
<file path=[Content_Types].xml><?xml version="1.0" encoding="utf-8"?>
<Types xmlns="http://schemas.openxmlformats.org/package/2006/content-types">
  <Default ContentType="application/vnd.openxmlformats-officedocument.spreadsheetml.printerSettings" Extension="bin"/>
  <Override ContentType="application/vnd.openxmlformats-officedocument.theme+xml" PartName="/xl/theme/theme1.xml"/>
  <Override ContentType="application/vnd.openxmlformats-officedocument.spreadsheetml.styles+xml" PartName="/xl/styles.xml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drawing+xml" PartName="/xl/drawings/drawing1.xml"/>
  <Override ContentType="application/vnd.openxmlformats-officedocument.spreadsheetml.worksheet+xml" PartName="/xl/worksheets/sheet1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9555" windowHeight="8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418" i="1"/>
  <c r="E418"/>
  <c r="F415"/>
  <c r="E415"/>
  <c r="F412"/>
  <c r="E412"/>
  <c r="F409"/>
  <c r="E409"/>
  <c r="F406"/>
  <c r="E406"/>
  <c r="F403"/>
  <c r="E403"/>
  <c r="F399"/>
  <c r="E399"/>
  <c r="F396"/>
  <c r="E396"/>
  <c r="F393"/>
  <c r="E393"/>
  <c r="F390"/>
  <c r="E390"/>
  <c r="F387"/>
  <c r="E387"/>
  <c r="F384"/>
  <c r="E384"/>
  <c r="F381"/>
  <c r="E381"/>
  <c r="F378"/>
  <c r="E378"/>
  <c r="F375"/>
  <c r="E375"/>
  <c r="F372"/>
  <c r="E372"/>
  <c r="F369"/>
  <c r="E369"/>
  <c r="F366"/>
  <c r="E366"/>
  <c r="F363"/>
  <c r="E363"/>
  <c r="F360"/>
  <c r="E360"/>
  <c r="F357"/>
  <c r="E357"/>
  <c r="F323"/>
  <c r="E323"/>
  <c r="F322"/>
  <c r="E322"/>
  <c r="E320"/>
  <c r="F320"/>
  <c r="E321"/>
  <c r="F321"/>
  <c r="F319"/>
  <c r="E319"/>
  <c r="F72"/>
  <c r="E72"/>
  <c r="F71"/>
  <c r="E71"/>
  <c r="F70"/>
  <c r="E70"/>
  <c r="F69"/>
  <c r="E69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F325"/>
  <c r="E325"/>
  <c r="F317"/>
  <c r="E317"/>
  <c r="E174"/>
  <c r="F174"/>
  <c r="F157"/>
  <c r="E157"/>
  <c r="F130"/>
  <c r="E130"/>
  <c r="E129"/>
  <c r="F129"/>
  <c r="E57"/>
  <c r="F57"/>
  <c r="F56"/>
  <c r="E56"/>
  <c r="F54"/>
  <c r="E54"/>
  <c r="E145"/>
  <c r="F145"/>
  <c r="E147"/>
  <c r="F147"/>
  <c r="E149"/>
  <c r="F149"/>
  <c r="E150"/>
  <c r="F150"/>
  <c r="E144"/>
  <c r="E134"/>
  <c r="F134"/>
  <c r="E136"/>
  <c r="F136"/>
  <c r="E133"/>
  <c r="E113"/>
  <c r="F113"/>
  <c r="E114"/>
  <c r="F114"/>
  <c r="E115"/>
  <c r="F115"/>
  <c r="E116"/>
  <c r="F116"/>
  <c r="E117"/>
  <c r="F117"/>
  <c r="E118"/>
  <c r="F118"/>
  <c r="E112"/>
  <c r="E104"/>
  <c r="F104"/>
  <c r="E105"/>
  <c r="F105"/>
  <c r="E106"/>
  <c r="F106"/>
  <c r="E107"/>
  <c r="F107"/>
  <c r="E108"/>
  <c r="F108"/>
  <c r="E109"/>
  <c r="F109"/>
  <c r="E110"/>
  <c r="F110"/>
  <c r="E103"/>
  <c r="E87"/>
  <c r="F87"/>
  <c r="E90"/>
  <c r="F90"/>
  <c r="E93"/>
  <c r="F93"/>
  <c r="E94"/>
  <c r="F94"/>
  <c r="E95"/>
  <c r="F95"/>
  <c r="E97"/>
  <c r="F97"/>
  <c r="E100"/>
  <c r="F100"/>
  <c r="E101"/>
  <c r="F101"/>
  <c r="E81"/>
  <c r="F81"/>
  <c r="E75"/>
  <c r="F75"/>
  <c r="E76"/>
  <c r="F76"/>
  <c r="E77"/>
  <c r="F77"/>
  <c r="E74"/>
  <c r="E296"/>
  <c r="F296"/>
  <c r="E301"/>
  <c r="F301"/>
  <c r="E302"/>
  <c r="F302"/>
  <c r="E303"/>
  <c r="F303"/>
  <c r="E39"/>
  <c r="F39"/>
  <c r="E41"/>
  <c r="F41"/>
  <c r="E42"/>
  <c r="F42"/>
  <c r="E43"/>
  <c r="F43"/>
  <c r="E44"/>
  <c r="F44"/>
  <c r="E45"/>
  <c r="F45"/>
  <c r="E47"/>
  <c r="F47"/>
  <c r="E50"/>
  <c r="F50"/>
  <c r="E38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22"/>
  <c r="E12"/>
  <c r="F12"/>
  <c r="E13"/>
  <c r="F13"/>
  <c r="E14"/>
  <c r="F14"/>
  <c r="E15"/>
  <c r="F15"/>
  <c r="E17"/>
  <c r="F17"/>
  <c r="E18"/>
  <c r="F18"/>
  <c r="E19"/>
  <c r="F19"/>
  <c r="E20"/>
  <c r="F20"/>
  <c r="F11"/>
  <c r="E11"/>
  <c r="E209"/>
  <c r="E205"/>
  <c r="E201"/>
  <c r="E192"/>
  <c r="E176"/>
  <c r="E164"/>
  <c r="E160"/>
  <c r="E153"/>
  <c r="E127"/>
  <c r="E120"/>
  <c r="E84"/>
  <c r="E79"/>
  <c r="E60"/>
  <c r="E295"/>
  <c r="E52" l="1"/>
  <c r="F52"/>
  <c r="E49"/>
  <c r="F49"/>
  <c r="F46"/>
  <c r="E46"/>
  <c r="E40"/>
  <c r="F40"/>
  <c r="F299"/>
  <c r="E299"/>
  <c r="E298"/>
  <c r="F298"/>
  <c r="E66"/>
  <c r="F66"/>
  <c r="F64"/>
  <c r="E64"/>
  <c r="E62"/>
  <c r="F62"/>
  <c r="E82"/>
  <c r="F82"/>
  <c r="E99"/>
  <c r="F99"/>
  <c r="F96"/>
  <c r="E96"/>
  <c r="E92"/>
  <c r="F92"/>
  <c r="F88"/>
  <c r="E88"/>
  <c r="E85"/>
  <c r="F85"/>
  <c r="E125"/>
  <c r="F125"/>
  <c r="E123"/>
  <c r="F123"/>
  <c r="E121"/>
  <c r="F121"/>
  <c r="E141"/>
  <c r="F141"/>
  <c r="E139"/>
  <c r="F139"/>
  <c r="E137"/>
  <c r="F137"/>
  <c r="F151"/>
  <c r="E151"/>
  <c r="F148"/>
  <c r="E148"/>
  <c r="E156"/>
  <c r="F156"/>
  <c r="E154"/>
  <c r="F154"/>
  <c r="E161"/>
  <c r="F161"/>
  <c r="E166"/>
  <c r="F166"/>
  <c r="E173"/>
  <c r="F173"/>
  <c r="F171"/>
  <c r="E171"/>
  <c r="E190"/>
  <c r="F190"/>
  <c r="E188"/>
  <c r="F188"/>
  <c r="E186"/>
  <c r="F186"/>
  <c r="F184"/>
  <c r="E184"/>
  <c r="E182"/>
  <c r="F182"/>
  <c r="F180"/>
  <c r="E180"/>
  <c r="E178"/>
  <c r="F178"/>
  <c r="E177"/>
  <c r="F177"/>
  <c r="E199"/>
  <c r="F199"/>
  <c r="E198"/>
  <c r="F198"/>
  <c r="E197"/>
  <c r="F197"/>
  <c r="E195"/>
  <c r="F195"/>
  <c r="E194"/>
  <c r="F194"/>
  <c r="E193"/>
  <c r="F193"/>
  <c r="E203"/>
  <c r="F203"/>
  <c r="E202"/>
  <c r="F202"/>
  <c r="E207"/>
  <c r="F207"/>
  <c r="E206"/>
  <c r="F206"/>
  <c r="E212"/>
  <c r="F212"/>
  <c r="F211"/>
  <c r="E211"/>
  <c r="E210"/>
  <c r="F210"/>
  <c r="F219"/>
  <c r="E219"/>
  <c r="E218"/>
  <c r="F218"/>
  <c r="E217"/>
  <c r="F217"/>
  <c r="E216"/>
  <c r="F216"/>
  <c r="E215"/>
  <c r="F215"/>
  <c r="F231"/>
  <c r="E231"/>
  <c r="E230"/>
  <c r="F230"/>
  <c r="E229"/>
  <c r="F229"/>
  <c r="E228"/>
  <c r="F228"/>
  <c r="F227"/>
  <c r="E227"/>
  <c r="E226"/>
  <c r="F226"/>
  <c r="E225"/>
  <c r="F225"/>
  <c r="E224"/>
  <c r="F224"/>
  <c r="F223"/>
  <c r="E223"/>
  <c r="E222"/>
  <c r="F222"/>
  <c r="E244"/>
  <c r="F244"/>
  <c r="F243"/>
  <c r="E243"/>
  <c r="E242"/>
  <c r="F242"/>
  <c r="E241"/>
  <c r="F241"/>
  <c r="E240"/>
  <c r="F240"/>
  <c r="F239"/>
  <c r="E239"/>
  <c r="E238"/>
  <c r="F238"/>
  <c r="E237"/>
  <c r="F237"/>
  <c r="E236"/>
  <c r="F236"/>
  <c r="F235"/>
  <c r="E235"/>
  <c r="E234"/>
  <c r="F234"/>
  <c r="E256"/>
  <c r="F256"/>
  <c r="E255"/>
  <c r="F255"/>
  <c r="E254"/>
  <c r="F254"/>
  <c r="F253"/>
  <c r="E253"/>
  <c r="E252"/>
  <c r="F252"/>
  <c r="E251"/>
  <c r="F251"/>
  <c r="E250"/>
  <c r="F250"/>
  <c r="F249"/>
  <c r="E249"/>
  <c r="E248"/>
  <c r="F248"/>
  <c r="E247"/>
  <c r="F247"/>
  <c r="E272"/>
  <c r="F272"/>
  <c r="F271"/>
  <c r="E271"/>
  <c r="E270"/>
  <c r="F270"/>
  <c r="E269"/>
  <c r="F269"/>
  <c r="E268"/>
  <c r="F268"/>
  <c r="F267"/>
  <c r="E267"/>
  <c r="E266"/>
  <c r="F266"/>
  <c r="E265"/>
  <c r="F265"/>
  <c r="E264"/>
  <c r="F264"/>
  <c r="F263"/>
  <c r="E263"/>
  <c r="E262"/>
  <c r="F262"/>
  <c r="E261"/>
  <c r="F261"/>
  <c r="E260"/>
  <c r="F260"/>
  <c r="F259"/>
  <c r="E259"/>
  <c r="F313"/>
  <c r="E313"/>
  <c r="E312"/>
  <c r="F312"/>
  <c r="E311"/>
  <c r="F311"/>
  <c r="E293"/>
  <c r="F293"/>
  <c r="E292"/>
  <c r="F292"/>
  <c r="F291"/>
  <c r="E291"/>
  <c r="E290"/>
  <c r="F290"/>
  <c r="E289"/>
  <c r="F289"/>
  <c r="E288"/>
  <c r="F288"/>
  <c r="F287"/>
  <c r="E287"/>
  <c r="E286"/>
  <c r="F286"/>
  <c r="E285"/>
  <c r="F285"/>
  <c r="E284"/>
  <c r="F284"/>
  <c r="F283"/>
  <c r="E283"/>
  <c r="E282"/>
  <c r="F282"/>
  <c r="E281"/>
  <c r="F281"/>
  <c r="E280"/>
  <c r="F280"/>
  <c r="E279"/>
  <c r="F279"/>
  <c r="F278"/>
  <c r="E278"/>
  <c r="E277"/>
  <c r="F277"/>
  <c r="E276"/>
  <c r="F276"/>
  <c r="E275"/>
  <c r="F275"/>
  <c r="E308"/>
  <c r="F308"/>
  <c r="E307"/>
  <c r="F307"/>
  <c r="E16"/>
  <c r="F16"/>
  <c r="F53"/>
  <c r="E53"/>
  <c r="E51"/>
  <c r="F51"/>
  <c r="E48"/>
  <c r="F48"/>
  <c r="E304"/>
  <c r="F304"/>
  <c r="E300"/>
  <c r="F300"/>
  <c r="E297"/>
  <c r="F297"/>
  <c r="E65"/>
  <c r="F65"/>
  <c r="E63"/>
  <c r="F63"/>
  <c r="E61"/>
  <c r="F61"/>
  <c r="E80"/>
  <c r="F80"/>
  <c r="E98"/>
  <c r="F98"/>
  <c r="E91"/>
  <c r="F91"/>
  <c r="E89"/>
  <c r="F89"/>
  <c r="E86"/>
  <c r="F86"/>
  <c r="E124"/>
  <c r="F124"/>
  <c r="F122"/>
  <c r="E122"/>
  <c r="F131"/>
  <c r="E131"/>
  <c r="E128"/>
  <c r="F128"/>
  <c r="F140"/>
  <c r="E140"/>
  <c r="E138"/>
  <c r="F138"/>
  <c r="F135"/>
  <c r="E135"/>
  <c r="E146"/>
  <c r="F146"/>
  <c r="E158"/>
  <c r="F158"/>
  <c r="E155"/>
  <c r="F155"/>
  <c r="E162"/>
  <c r="F162"/>
  <c r="E167"/>
  <c r="F167"/>
  <c r="E165"/>
  <c r="F165"/>
  <c r="E172"/>
  <c r="F172"/>
  <c r="E170"/>
  <c r="F170"/>
  <c r="F189"/>
  <c r="E189"/>
  <c r="E187"/>
  <c r="F187"/>
  <c r="E185"/>
  <c r="F185"/>
  <c r="E183"/>
  <c r="F183"/>
  <c r="E181"/>
  <c r="F181"/>
  <c r="E179"/>
  <c r="F179"/>
  <c r="F196"/>
  <c r="E196"/>
  <c r="F169"/>
  <c r="E169"/>
  <c r="E214"/>
  <c r="F214"/>
  <c r="E221"/>
  <c r="F221"/>
  <c r="E233"/>
  <c r="F233"/>
  <c r="E246"/>
  <c r="F246"/>
  <c r="E258"/>
  <c r="F258"/>
  <c r="E310"/>
  <c r="F310"/>
  <c r="E274"/>
  <c r="F274"/>
  <c r="E306"/>
  <c r="F306"/>
  <c r="E315"/>
  <c r="F315"/>
  <c r="F209"/>
  <c r="F205"/>
  <c r="F201"/>
  <c r="F192"/>
  <c r="F176"/>
  <c r="F164"/>
  <c r="F160"/>
  <c r="F153"/>
  <c r="F144"/>
  <c r="F133"/>
  <c r="F127"/>
  <c r="F120"/>
  <c r="F112"/>
  <c r="F103"/>
  <c r="F84"/>
  <c r="F79"/>
  <c r="F74"/>
  <c r="F60"/>
  <c r="F295"/>
  <c r="F38"/>
  <c r="F22"/>
</calcChain>
</file>

<file path=xl/sharedStrings.xml><?xml version="1.0" encoding="utf-8"?>
<sst xmlns="http://schemas.openxmlformats.org/spreadsheetml/2006/main" count="746" uniqueCount="703">
  <si>
    <t>Серия "Ярмарка"</t>
  </si>
  <si>
    <t>k31</t>
  </si>
  <si>
    <t>Скоморох с шарманкой (высота 13 см)</t>
  </si>
  <si>
    <t>k31-1</t>
  </si>
  <si>
    <t>Скоморох с дудой (высота 15,5 см)</t>
  </si>
  <si>
    <t>k100</t>
  </si>
  <si>
    <t>Лошадка</t>
  </si>
  <si>
    <t>k100-1</t>
  </si>
  <si>
    <t>Кот</t>
  </si>
  <si>
    <t>k100-2</t>
  </si>
  <si>
    <t>Гусь</t>
  </si>
  <si>
    <t>Пряничная</t>
  </si>
  <si>
    <t>k104</t>
  </si>
  <si>
    <t>k104-1</t>
  </si>
  <si>
    <t>k104-2</t>
  </si>
  <si>
    <t>Коллекция Пряничная  "Коты"(высота 11 см)</t>
  </si>
  <si>
    <t>k104-4</t>
  </si>
  <si>
    <t>k104-3</t>
  </si>
  <si>
    <t>Коллекция Пряничная  "Снеговик" (высота 11 см)</t>
  </si>
  <si>
    <t>k104-5</t>
  </si>
  <si>
    <t>Коллекция Пряничная  "Колокольчик с лошадкой"(высота 12 см)</t>
  </si>
  <si>
    <t>Праздничная</t>
  </si>
  <si>
    <t>k102</t>
  </si>
  <si>
    <t>Коллекция Праздничная "Семья" (высота 13,5 см)</t>
  </si>
  <si>
    <t>k102-2</t>
  </si>
  <si>
    <t>Коллекция Праздничная  "Кузя" (высота 12 см)</t>
  </si>
  <si>
    <t>k102-3</t>
  </si>
  <si>
    <t>Коллекция Праздничная  "Забава" (высота 12 см)</t>
  </si>
  <si>
    <t>k102-4</t>
  </si>
  <si>
    <t>Коллекция Праздничная  "Марфа" (высота 13,5 см)</t>
  </si>
  <si>
    <t>k102-5</t>
  </si>
  <si>
    <t>Коллекция Праздничная  "Гармонист" (высота 16 см)</t>
  </si>
  <si>
    <t>k102-6</t>
  </si>
  <si>
    <t>Коллекция Праздничная  "Певунья" (высота 16 см)</t>
  </si>
  <si>
    <t>k102-7</t>
  </si>
  <si>
    <t>Коллекция Праздничная "Мальчик на коне" (высота 12 см)</t>
  </si>
  <si>
    <t>k102-8</t>
  </si>
  <si>
    <t>Коллекция Праздничная "Лошадка" (высота 8 см)</t>
  </si>
  <si>
    <t>k102-9</t>
  </si>
  <si>
    <t>Коллекция Праздничная "Баба Дуня" (высота 12 см)</t>
  </si>
  <si>
    <t>k102-10</t>
  </si>
  <si>
    <t>Коллекция Праздничная "Мальчик с баранками" (высота 14 см)</t>
  </si>
  <si>
    <t>k102-11</t>
  </si>
  <si>
    <t>Коллекция праздничная "Медведь" (высота 14см)</t>
  </si>
  <si>
    <t>Деревенский оберег</t>
  </si>
  <si>
    <t>k101</t>
  </si>
  <si>
    <t>Деревенский оберег "Семья" (высота 13,5 см)</t>
  </si>
  <si>
    <t>k101-1</t>
  </si>
  <si>
    <t>Деревенский оберег "Неразлучники"(высота 12 см)</t>
  </si>
  <si>
    <t>k101-2</t>
  </si>
  <si>
    <t>Деревенский оберег "Домовенок" (высота 12 см)</t>
  </si>
  <si>
    <t>k101-3</t>
  </si>
  <si>
    <t>Деревенский оберег "Желаньице" (высота 12 см)</t>
  </si>
  <si>
    <t>k101-4</t>
  </si>
  <si>
    <t>Деревенский оберег "Желанье" (высота 13,5 см)</t>
  </si>
  <si>
    <t>k101-5</t>
  </si>
  <si>
    <t>Деревенский оберег "Ключник" (высота 13,5 см)</t>
  </si>
  <si>
    <t>k101-6</t>
  </si>
  <si>
    <t>Деревенский оберег "Дед и баба" (высота 12 см)</t>
  </si>
  <si>
    <t>Соломенная</t>
  </si>
  <si>
    <t>k103</t>
  </si>
  <si>
    <t>Коллекция Соломенная  "Неразлучники"(высота 12 см)</t>
  </si>
  <si>
    <t>k103-1</t>
  </si>
  <si>
    <t>Коллекция Соломенная   "Лошадка"(высота 10 см)</t>
  </si>
  <si>
    <t>k103-2</t>
  </si>
  <si>
    <t>Коллекция Соломенная   "Коты"(высота 11 см)</t>
  </si>
  <si>
    <t>Яйцо</t>
  </si>
  <si>
    <t>k105</t>
  </si>
  <si>
    <t>Яйцо на подставке большое (высота 12см)</t>
  </si>
  <si>
    <t>k106</t>
  </si>
  <si>
    <t>Яйцо на подставке малое (высота 8см)</t>
  </si>
  <si>
    <t>k106-1</t>
  </si>
  <si>
    <t>Яйцо малое (высота 8 см)</t>
  </si>
  <si>
    <t>Колокольчик</t>
  </si>
  <si>
    <t>k21</t>
  </si>
  <si>
    <t>Болото</t>
  </si>
  <si>
    <t>k22</t>
  </si>
  <si>
    <t>Колокольчик с лошадкой (высота 12 см)</t>
  </si>
  <si>
    <t>Лошадки</t>
  </si>
  <si>
    <t>k82</t>
  </si>
  <si>
    <t>Кони в яблоках (высота 10 см)</t>
  </si>
  <si>
    <t>k82-1</t>
  </si>
  <si>
    <t>Арт-кони (высота 10 см)</t>
  </si>
  <si>
    <t>k82-2</t>
  </si>
  <si>
    <t>Лошадки с сюжетом (высота 10 см)</t>
  </si>
  <si>
    <t>Ангелы</t>
  </si>
  <si>
    <t>k29</t>
  </si>
  <si>
    <t>Ангел малый (высота 8см)</t>
  </si>
  <si>
    <t>k24</t>
  </si>
  <si>
    <t>Ангел колокольчик (высота 9,5 см)</t>
  </si>
  <si>
    <t>k27-1</t>
  </si>
  <si>
    <t>Ангел средний (высота 12см)</t>
  </si>
  <si>
    <t>k25</t>
  </si>
  <si>
    <t>Спящий ангел (высота 11см)</t>
  </si>
  <si>
    <t>k26</t>
  </si>
  <si>
    <t>Ангел на лошадке (высота 12см)</t>
  </si>
  <si>
    <t>k27</t>
  </si>
  <si>
    <t>Ангел (высота 13см)</t>
  </si>
  <si>
    <t>k28</t>
  </si>
  <si>
    <t>Ангел на лошадке-каталке (высота 12 см)</t>
  </si>
  <si>
    <t>k50-7</t>
  </si>
  <si>
    <t>Гармонист (высота 11см)</t>
  </si>
  <si>
    <t>k50-8</t>
  </si>
  <si>
    <t>Кормилица (высота 16см)</t>
  </si>
  <si>
    <t>k50-9</t>
  </si>
  <si>
    <t>Снеговики (высота 12см)</t>
  </si>
  <si>
    <t>k50-10</t>
  </si>
  <si>
    <t>Мальчик на лошадке (высота 12см)</t>
  </si>
  <si>
    <t>k50</t>
  </si>
  <si>
    <t>Девочка на коньках (высота 11см)</t>
  </si>
  <si>
    <t>k50-1</t>
  </si>
  <si>
    <t>Девочка на санях с елкой (высота 11см)</t>
  </si>
  <si>
    <t>k50-2</t>
  </si>
  <si>
    <t>Девочка на санях с игрушками (высота 11см)</t>
  </si>
  <si>
    <t>k50-3</t>
  </si>
  <si>
    <t>Мальчик (высота 14см)</t>
  </si>
  <si>
    <t>k50-4</t>
  </si>
  <si>
    <t>Мальчик в снегоступах (высота 14см)</t>
  </si>
  <si>
    <t>k50-5</t>
  </si>
  <si>
    <t>Снеговик (высота 13см)</t>
  </si>
  <si>
    <t>k50-6</t>
  </si>
  <si>
    <t>Собака (высота 7,5см)</t>
  </si>
  <si>
    <t>Серия "Коты"</t>
  </si>
  <si>
    <t>k77-3</t>
  </si>
  <si>
    <t>Кот-хвост трубой большой</t>
  </si>
  <si>
    <t>k78</t>
  </si>
  <si>
    <t>Коты Юбиляры (высота 11см)</t>
  </si>
  <si>
    <t>k76-4</t>
  </si>
  <si>
    <t>Котенок (высота 8 см)</t>
  </si>
  <si>
    <t>k76</t>
  </si>
  <si>
    <t>Коты - малый (высота 6см)</t>
  </si>
  <si>
    <t>k76-1</t>
  </si>
  <si>
    <t>Кот пухлый (высота 9 см)</t>
  </si>
  <si>
    <t>k76-2</t>
  </si>
  <si>
    <t>Кот - хвост трубой (высота 8,5 см)</t>
  </si>
  <si>
    <t>k76-3</t>
  </si>
  <si>
    <t>Кот калачиком (высота 6,5 см)</t>
  </si>
  <si>
    <t>k76-5</t>
  </si>
  <si>
    <t>Кот-хвост кольцом (высота 8 см)</t>
  </si>
  <si>
    <t>k77</t>
  </si>
  <si>
    <t>Коты-парочка (высота 16см)</t>
  </si>
  <si>
    <t>k77-1</t>
  </si>
  <si>
    <t>Кот-баюн (высота 7см)</t>
  </si>
  <si>
    <t>k77-2</t>
  </si>
  <si>
    <t>Кот-хвост трубой большой (высота 16,5 см)</t>
  </si>
  <si>
    <t>Снегурки</t>
  </si>
  <si>
    <t>k01</t>
  </si>
  <si>
    <t>Снегурочка (высота 8см)</t>
  </si>
  <si>
    <t>k01-1</t>
  </si>
  <si>
    <t>Снегурочка со снегирем (высота 8см)</t>
  </si>
  <si>
    <t>k01-2</t>
  </si>
  <si>
    <t>Снегурочка с подарком (высота 9см)</t>
  </si>
  <si>
    <t>k02</t>
  </si>
  <si>
    <t>Снегурочка с зайцем (высота 10см)</t>
  </si>
  <si>
    <t>k02-1</t>
  </si>
  <si>
    <t>Снегурочка с муфтой (высота 10см)</t>
  </si>
  <si>
    <t>k02-2</t>
  </si>
  <si>
    <t>Снегурочка Кокетка (высота 10см)</t>
  </si>
  <si>
    <t>k03</t>
  </si>
  <si>
    <t>Снегурочка с оленем (высота14см)</t>
  </si>
  <si>
    <t>k03-1</t>
  </si>
  <si>
    <t>Снегурочка с белкой (высота 14см)</t>
  </si>
  <si>
    <t>k03-2</t>
  </si>
  <si>
    <t>Снегурочка с муфтой (высота 14см)</t>
  </si>
  <si>
    <t>k04</t>
  </si>
  <si>
    <t>Снегурочка в короткой шубке (высота 19см)</t>
  </si>
  <si>
    <t>k04-1</t>
  </si>
  <si>
    <t>Снегурочка с зеркалом (высота 19см)</t>
  </si>
  <si>
    <t>k5</t>
  </si>
  <si>
    <t>Снегурочка с косами (высота 20см)</t>
  </si>
  <si>
    <t>Дед Мороз</t>
  </si>
  <si>
    <t>k10</t>
  </si>
  <si>
    <t>Дед Мороз малый (высота 12см)</t>
  </si>
  <si>
    <t>k10-1</t>
  </si>
  <si>
    <t>Дед Мороз (высота 13см)</t>
  </si>
  <si>
    <t>k10-2</t>
  </si>
  <si>
    <t>Дед Мороз (высота 13 см)</t>
  </si>
  <si>
    <t>k10-3</t>
  </si>
  <si>
    <t>Дед Мороз  с посохом и снегирем большой(высота 16 см)</t>
  </si>
  <si>
    <t>k11</t>
  </si>
  <si>
    <t>Дед Мороз шагающий (высота 16см)</t>
  </si>
  <si>
    <t>k11-1</t>
  </si>
  <si>
    <t>Дед Мороз с мешком и животными (высота 15cм)</t>
  </si>
  <si>
    <t>k12</t>
  </si>
  <si>
    <t>Дед Мороз с мальчиком (высота 16см)</t>
  </si>
  <si>
    <t>k12-2</t>
  </si>
  <si>
    <t>Дед Мороз с полным мешком игрушек (высота 13 см)</t>
  </si>
  <si>
    <t>k12-3</t>
  </si>
  <si>
    <t>Дед Мороз с шариком (высота 12,5см)</t>
  </si>
  <si>
    <t>k12-6</t>
  </si>
  <si>
    <t>Дед Мороз с игрушками (высота 14см)</t>
  </si>
  <si>
    <t>k12-4</t>
  </si>
  <si>
    <t>Дед Мороз с телеграммой (высота 14см)</t>
  </si>
  <si>
    <t>k12-5</t>
  </si>
  <si>
    <t>Дед Мороз с почтовой сумкой (высота 14см)</t>
  </si>
  <si>
    <t>k12-1</t>
  </si>
  <si>
    <t>Дед Мороз с девочкой (высота 13 см)</t>
  </si>
  <si>
    <t>k13</t>
  </si>
  <si>
    <t>Дед Мороз с мешком и посохом большой (высота 21,5 см)</t>
  </si>
  <si>
    <t>k13-1</t>
  </si>
  <si>
    <t>Дед Мороз с узором большой (высота 21,5 см)</t>
  </si>
  <si>
    <t>Обереги</t>
  </si>
  <si>
    <t>k40</t>
  </si>
  <si>
    <t>Дед и Баба (высота 12 см)</t>
  </si>
  <si>
    <t>k40-2</t>
  </si>
  <si>
    <t>Петр и Февронья</t>
  </si>
  <si>
    <t>k43-5</t>
  </si>
  <si>
    <t>Певунья</t>
  </si>
  <si>
    <t>k41</t>
  </si>
  <si>
    <t>Боровичок (высота 10 см)</t>
  </si>
  <si>
    <t>k42</t>
  </si>
  <si>
    <t>Домовой (высота 13 см)</t>
  </si>
  <si>
    <t>k42-1</t>
  </si>
  <si>
    <t>Домовиха (высота 12 см)</t>
  </si>
  <si>
    <t>k42-2</t>
  </si>
  <si>
    <t>Домовиха с котом (высота 12 см)</t>
  </si>
  <si>
    <t>k43-1</t>
  </si>
  <si>
    <t>Кормилица (высота 17 см)</t>
  </si>
  <si>
    <t>k43-3</t>
  </si>
  <si>
    <t>Мужик с гармонью (высота 16 см)</t>
  </si>
  <si>
    <t>k45-1</t>
  </si>
  <si>
    <t>Сноп (высота 14,5см)</t>
  </si>
  <si>
    <t>k45-2</t>
  </si>
  <si>
    <t>Неряшка (высота 13 см)</t>
  </si>
  <si>
    <t>Серия Берендеи</t>
  </si>
  <si>
    <t>k70-4</t>
  </si>
  <si>
    <t>Пастух</t>
  </si>
  <si>
    <t>Серия "Собаки"</t>
  </si>
  <si>
    <t>k75</t>
  </si>
  <si>
    <t>Бассет (высота 10 см)</t>
  </si>
  <si>
    <t>k75-5</t>
  </si>
  <si>
    <t>Пудель (высота 13 см)</t>
  </si>
  <si>
    <t>k75-6</t>
  </si>
  <si>
    <t>Гончая</t>
  </si>
  <si>
    <t>k75-7</t>
  </si>
  <si>
    <t>Мопс</t>
  </si>
  <si>
    <t>k75-1</t>
  </si>
  <si>
    <t>Болонка (высота 7,5 см)</t>
  </si>
  <si>
    <t>k75-2</t>
  </si>
  <si>
    <t>Лайка (высота 13 см)</t>
  </si>
  <si>
    <t>k75-3</t>
  </si>
  <si>
    <t>Сенбернар (высота 13см)</t>
  </si>
  <si>
    <t>k75-4</t>
  </si>
  <si>
    <t>Спаниель (высота 9,5 см)</t>
  </si>
  <si>
    <t>Елки</t>
  </si>
  <si>
    <t>k53-1</t>
  </si>
  <si>
    <t>Елка пирамидка</t>
  </si>
  <si>
    <t>k53</t>
  </si>
  <si>
    <t>Елка</t>
  </si>
  <si>
    <t>Новогодняя игрушка</t>
  </si>
  <si>
    <t>Фигурка на подвеске плоская (высота 9-11см)</t>
  </si>
  <si>
    <t>k20-1</t>
  </si>
  <si>
    <t>Фигурка объемная "Машинка" (высота 10-11см)</t>
  </si>
  <si>
    <t>k20-2</t>
  </si>
  <si>
    <t>Фигурка объемная "Фонарик" (высота 10 см)</t>
  </si>
  <si>
    <t>k20-3</t>
  </si>
  <si>
    <t>Фигурка объемная "Конфета" (высота 11 см)</t>
  </si>
  <si>
    <t>Сказочные персонажи</t>
  </si>
  <si>
    <t>k30</t>
  </si>
  <si>
    <t>Баба Яга</t>
  </si>
  <si>
    <t>k30-2</t>
  </si>
  <si>
    <t>Богатырь</t>
  </si>
  <si>
    <t>k30-6</t>
  </si>
  <si>
    <t>Красная шапочка (высотой 7 см)</t>
  </si>
  <si>
    <t>Животные</t>
  </si>
  <si>
    <t>k81-1</t>
  </si>
  <si>
    <t>Буренка (высота 9,5 см)</t>
  </si>
  <si>
    <t>k81-8</t>
  </si>
  <si>
    <t>Белка</t>
  </si>
  <si>
    <t>k81-2</t>
  </si>
  <si>
    <t>Волк (высота 10,5 см)</t>
  </si>
  <si>
    <t>k81-9</t>
  </si>
  <si>
    <t>Ежик</t>
  </si>
  <si>
    <t>k81-3</t>
  </si>
  <si>
    <t>Заяц (высота 11,5 см)</t>
  </si>
  <si>
    <t>k81-4</t>
  </si>
  <si>
    <t>Лиса (высота 11 см)</t>
  </si>
  <si>
    <t>k81-11</t>
  </si>
  <si>
    <t>Кабан</t>
  </si>
  <si>
    <t>k81-5</t>
  </si>
  <si>
    <t>Слон (высота 7,3 см)</t>
  </si>
  <si>
    <t>k81-12</t>
  </si>
  <si>
    <t>Медведь</t>
  </si>
  <si>
    <t>k81-6</t>
  </si>
  <si>
    <t>Совенок (высота 11,5 см)</t>
  </si>
  <si>
    <t>k81</t>
  </si>
  <si>
    <t>Мышь</t>
  </si>
  <si>
    <t>k81-7</t>
  </si>
  <si>
    <t>Филин (высота 13 см)</t>
  </si>
  <si>
    <t>k81-13</t>
  </si>
  <si>
    <t>Обезьяны</t>
  </si>
  <si>
    <t>k81-14</t>
  </si>
  <si>
    <t>Пчелка</t>
  </si>
  <si>
    <t>k81-15</t>
  </si>
  <si>
    <t>Слон</t>
  </si>
  <si>
    <t>Колокольчик "Цыпа" (высота 9,5см)</t>
  </si>
  <si>
    <t>Арт Петух (высота 14см)</t>
  </si>
  <si>
    <t>Фигурка "Петушок" (высота 9см)</t>
  </si>
  <si>
    <t>Колокольчик "Петя" (высота 9см)</t>
  </si>
  <si>
    <t>Фигурка Петух (высота 11см)</t>
  </si>
  <si>
    <t>Профессии</t>
  </si>
  <si>
    <t>k85-1</t>
  </si>
  <si>
    <t>k85-2</t>
  </si>
  <si>
    <t>k85</t>
  </si>
  <si>
    <t>k85-3</t>
  </si>
  <si>
    <t>k85-4</t>
  </si>
  <si>
    <t>k90</t>
  </si>
  <si>
    <t>k90-1</t>
  </si>
  <si>
    <t>ООО"Лавровская фабрика художественной росписи"</t>
  </si>
  <si>
    <t>РОССИЯ, 157811,Костромская область, Нерехтский р-н, д.Лаврово, ул. Победы д. 1 -в</t>
  </si>
  <si>
    <t>e-mail lavrovo7@gmail.com   тел.+7 (4942) 30-05-30</t>
  </si>
  <si>
    <t>http:// www.terem7.ru</t>
  </si>
  <si>
    <t>Коллекция Пряничная  "Лошадка" (высота 10 см)</t>
  </si>
  <si>
    <t>Коллекция Пряничная  "Заяц" (высота 11,5 см)</t>
  </si>
  <si>
    <t>Коллекция Пряничная  "Неразлучники" (высота 12 см)</t>
  </si>
  <si>
    <t xml:space="preserve">  Менеджер по сбыту</t>
  </si>
  <si>
    <t>Николай Васильевич                      Екатерина Васильевна</t>
  </si>
  <si>
    <t>Цена розничная, руб</t>
  </si>
  <si>
    <t>k101-7</t>
  </si>
  <si>
    <t>Деревенский оберег "Домовой" (высота 13 см)</t>
  </si>
  <si>
    <t>k102-1</t>
  </si>
  <si>
    <t>Коллекция Праздничная "Неразлучники"(высота 12 см)</t>
  </si>
  <si>
    <t>Коллекция праздничная "Мужик с самоваром" (высота 16см)</t>
  </si>
  <si>
    <t>Коллекция праздничная "Мужик с пирогами" (высота 16см)</t>
  </si>
  <si>
    <t>Коллекция праздничная "Баба с гусями" (высота 14,5 см)</t>
  </si>
  <si>
    <t>k102-12</t>
  </si>
  <si>
    <t>k102-13</t>
  </si>
  <si>
    <t>k102-14</t>
  </si>
  <si>
    <t>Лошадка Вдохновение (высота 12 см)</t>
  </si>
  <si>
    <t>k83-3</t>
  </si>
  <si>
    <t>k17</t>
  </si>
  <si>
    <t>k18</t>
  </si>
  <si>
    <t>k19</t>
  </si>
  <si>
    <t>Елочная игрушка лошадка (высота 6 см)</t>
  </si>
  <si>
    <t>Елочная игрушка ДМ на транспорте (высота 8-9 см)</t>
  </si>
  <si>
    <t>Колокольчик Дед Мороз (высота 9 см)</t>
  </si>
  <si>
    <t>Колокольчик Снегурочка (высота 9 см)</t>
  </si>
  <si>
    <t>k19-1</t>
  </si>
  <si>
    <t>k19-2</t>
  </si>
  <si>
    <t>Колокольчик Снеговик (высота 9,5 см)</t>
  </si>
  <si>
    <t>k90-2</t>
  </si>
  <si>
    <t xml:space="preserve">Учительница (высота 16см)  </t>
  </si>
  <si>
    <t xml:space="preserve">Женщина - врач (высота 11см)  </t>
  </si>
  <si>
    <t xml:space="preserve">Доктор (высота 14,5см) </t>
  </si>
  <si>
    <t>k86</t>
  </si>
  <si>
    <t>Петух Достаток в дом (высота 9,5см)</t>
  </si>
  <si>
    <t>k86-1</t>
  </si>
  <si>
    <t>Петух с подарком(высота 13см)</t>
  </si>
  <si>
    <t>k86-2</t>
  </si>
  <si>
    <t>Петух Новогодний (высота 9 см)</t>
  </si>
  <si>
    <t>Петух дизайнерский (высота 14см)</t>
  </si>
  <si>
    <t>k84</t>
  </si>
  <si>
    <t>Елочная игрушка Щелкунчик (высота 10 см)</t>
  </si>
  <si>
    <t>Елочная игрушка Клоун (высота 10,5 см)</t>
  </si>
  <si>
    <t>Елочная игрушка Снегирь (высота 8-9 см)</t>
  </si>
  <si>
    <t>Елочная игрушка Олень (высота 14 см)</t>
  </si>
  <si>
    <t>k18-1</t>
  </si>
  <si>
    <t>k18-2</t>
  </si>
  <si>
    <t>k18-3</t>
  </si>
  <si>
    <t>k18-4</t>
  </si>
  <si>
    <t>Наименование</t>
  </si>
  <si>
    <t>Зимние забавы в синих тонах</t>
  </si>
  <si>
    <t>Дед Мороз на олене (высота 15,5 см)</t>
  </si>
  <si>
    <t>k14</t>
  </si>
  <si>
    <t>k53-2</t>
  </si>
  <si>
    <t>Елка (высота 21,5 см)</t>
  </si>
  <si>
    <t>Полезные штучки</t>
  </si>
  <si>
    <t>Серия "Березка"</t>
  </si>
  <si>
    <t>к61</t>
  </si>
  <si>
    <t>Чайник декоративный(высота 21,5 см)</t>
  </si>
  <si>
    <t>к61-1</t>
  </si>
  <si>
    <t xml:space="preserve">Подставка декоративная (длина 24,5 см)  </t>
  </si>
  <si>
    <t>к61-2</t>
  </si>
  <si>
    <t xml:space="preserve">Чашка декоративная (высота 6,5 см)  </t>
  </si>
  <si>
    <t>к61-3</t>
  </si>
  <si>
    <t xml:space="preserve">Кружка декоративная (высота 11 см)  </t>
  </si>
  <si>
    <t>к61-4</t>
  </si>
  <si>
    <t xml:space="preserve">Солонка декоративная (высота 5,5 см)  </t>
  </si>
  <si>
    <t>к61-5</t>
  </si>
  <si>
    <t xml:space="preserve">Ваза декоративная (высота 11,5 см)  </t>
  </si>
  <si>
    <t>к61-6</t>
  </si>
  <si>
    <t xml:space="preserve">Салфетница декоративная (высота 7 см)  </t>
  </si>
  <si>
    <t>к61-7</t>
  </si>
  <si>
    <t xml:space="preserve">Кашпо декоративное (высота 16см)  </t>
  </si>
  <si>
    <t>Серия "Уют"</t>
  </si>
  <si>
    <t>к60-1</t>
  </si>
  <si>
    <t xml:space="preserve">Солонка декоративная (высота 4-4,5 см)  </t>
  </si>
  <si>
    <t>к60</t>
  </si>
  <si>
    <t>Карандашницы</t>
  </si>
  <si>
    <t>к65</t>
  </si>
  <si>
    <t xml:space="preserve">Катюша (высота 13 см)  </t>
  </si>
  <si>
    <t>к65-2</t>
  </si>
  <si>
    <t xml:space="preserve">Ежик (высота 14,5 см)  </t>
  </si>
  <si>
    <t>к65-1</t>
  </si>
  <si>
    <t xml:space="preserve">Поезд (высота 9,5 см)  </t>
  </si>
  <si>
    <t>k18-5</t>
  </si>
  <si>
    <t>Елочная игрушка Мишка (высота 9 см)</t>
  </si>
  <si>
    <t>k20-4</t>
  </si>
  <si>
    <t>Фигурка объемная "Домик" (высота 8,5 см)</t>
  </si>
  <si>
    <t>Серия "Веселого Рождества"</t>
  </si>
  <si>
    <t>k16</t>
  </si>
  <si>
    <t>k16-1</t>
  </si>
  <si>
    <t>k16-2</t>
  </si>
  <si>
    <t>k16-3</t>
  </si>
  <si>
    <t>k16-4</t>
  </si>
  <si>
    <t>k16-5</t>
  </si>
  <si>
    <t>k16-6</t>
  </si>
  <si>
    <t>Мишутка (высота 6,5см)</t>
  </si>
  <si>
    <t>Собачка (высота 8,5см)</t>
  </si>
  <si>
    <t>Бельчонок (высота 7,5см)</t>
  </si>
  <si>
    <t>Зайчонок (высота 8,5см)</t>
  </si>
  <si>
    <t>Лисенок (высота 8,5см)</t>
  </si>
  <si>
    <t>Крошка Енот (высота 8,5см)</t>
  </si>
  <si>
    <t>Панда (высота 9см)</t>
  </si>
  <si>
    <t xml:space="preserve">Чаша декоративная Лошадка(высота 9 см)  </t>
  </si>
  <si>
    <t xml:space="preserve">Чаша декоративная Ладья (высота 9 см)  </t>
  </si>
  <si>
    <t xml:space="preserve">Чаша декоративная под мелочь (высота 9 см)  </t>
  </si>
  <si>
    <t>к60-2</t>
  </si>
  <si>
    <t>к60-3</t>
  </si>
  <si>
    <t xml:space="preserve">Салфетница Дом (высота 11 см)  </t>
  </si>
  <si>
    <t>к60-4</t>
  </si>
  <si>
    <t>k01-3</t>
  </si>
  <si>
    <t>Снегурочка на самокате (высота 8 см)</t>
  </si>
  <si>
    <t>k86-3</t>
  </si>
  <si>
    <t>Петух Зубочистка (высота 9 см)</t>
  </si>
  <si>
    <t xml:space="preserve">         ДРОЗДОВА</t>
  </si>
  <si>
    <t>Ирина Николаевна</t>
  </si>
  <si>
    <t>Хаски (высота 9,5 см)</t>
  </si>
  <si>
    <t>Ротвейлер (высота 9,5 см)</t>
  </si>
  <si>
    <t>Бульдог (высота 9,5 см)</t>
  </si>
  <si>
    <t>Немецкая овчарка (высота 9,5)</t>
  </si>
  <si>
    <t>k75-10</t>
  </si>
  <si>
    <t>k75-11</t>
  </si>
  <si>
    <t>k75-9</t>
  </si>
  <si>
    <t>k75-12</t>
  </si>
  <si>
    <t>k75-8</t>
  </si>
  <si>
    <t>Такса (высота 7,5 см)</t>
  </si>
  <si>
    <t>k23</t>
  </si>
  <si>
    <t>Ангелс голубем (высота 9,5 см)</t>
  </si>
  <si>
    <t>k15</t>
  </si>
  <si>
    <t>Ангел с книгой (высота 11,5 см)</t>
  </si>
  <si>
    <t>k96</t>
  </si>
  <si>
    <t>Ангел на качели (высота 11 см)</t>
  </si>
  <si>
    <t>k92</t>
  </si>
  <si>
    <t>Птички (высота 3-5,5 см)</t>
  </si>
  <si>
    <t>Серия "Денежные фигурки"</t>
  </si>
  <si>
    <t>k80</t>
  </si>
  <si>
    <t>Медведь денежный (высота 7 см, длина 15 см)</t>
  </si>
  <si>
    <t>Коты денежные (высота 7 см, длина 15 см)</t>
  </si>
  <si>
    <t>k87</t>
  </si>
  <si>
    <t>Собаки денежные (высота 7 см, длина 15 см)</t>
  </si>
  <si>
    <t>k88</t>
  </si>
  <si>
    <t>k89</t>
  </si>
  <si>
    <t>Курицы денежные(высота 7 см, длина 15 см)</t>
  </si>
  <si>
    <t>Копилки</t>
  </si>
  <si>
    <t>k93</t>
  </si>
  <si>
    <t xml:space="preserve">Царская казна </t>
  </si>
  <si>
    <t>Смайлики</t>
  </si>
  <si>
    <t>k94</t>
  </si>
  <si>
    <t>k95</t>
  </si>
  <si>
    <t>Копилка Банк</t>
  </si>
  <si>
    <t>k97</t>
  </si>
  <si>
    <t>Кот - копилка</t>
  </si>
  <si>
    <t>Собака большая (высота 23 см)</t>
  </si>
  <si>
    <t>k91</t>
  </si>
  <si>
    <t>Долматинец с елкой (высота 7,5 см)</t>
  </si>
  <si>
    <t>k74</t>
  </si>
  <si>
    <t>Собачка с косточкой (высота 7,5 см)</t>
  </si>
  <si>
    <t>k74-1</t>
  </si>
  <si>
    <t>k74-2</t>
  </si>
  <si>
    <t>Собачка в шапке (высота 7,5 см)</t>
  </si>
  <si>
    <t>Символ 2018 года</t>
  </si>
  <si>
    <t>k81-16</t>
  </si>
  <si>
    <t>Бегемот</t>
  </si>
  <si>
    <t>Свистки</t>
  </si>
  <si>
    <t>Свисток Собака (высота 7,5 см)</t>
  </si>
  <si>
    <t>k91-1</t>
  </si>
  <si>
    <t>Свисток птица (высота 7,5 см)</t>
  </si>
  <si>
    <t>Колокольчик с котом (высота 12 см)</t>
  </si>
  <si>
    <t>Собачка с часами (высота 10,5 см)</t>
  </si>
  <si>
    <t>k74-3</t>
  </si>
  <si>
    <t>k74-4</t>
  </si>
  <si>
    <t>k74-5</t>
  </si>
  <si>
    <t>k74-6</t>
  </si>
  <si>
    <t>Собачка с ёлкой и подарками (высота 10 см)</t>
  </si>
  <si>
    <t>Щенок с подарком (высота 7,5 см)</t>
  </si>
  <si>
    <t xml:space="preserve">Мопс с ёлкой </t>
  </si>
  <si>
    <t>Свисток котик (высота 7,5 см)</t>
  </si>
  <si>
    <t>Свисток ёжик (высота 7,5 см)</t>
  </si>
  <si>
    <t>k91-2</t>
  </si>
  <si>
    <t>k91-3</t>
  </si>
  <si>
    <t>k90-3</t>
  </si>
  <si>
    <t>k90-4</t>
  </si>
  <si>
    <t>k90-6</t>
  </si>
  <si>
    <t>Полицейский</t>
  </si>
  <si>
    <t>k90-5</t>
  </si>
  <si>
    <t>Плотник</t>
  </si>
  <si>
    <t>k90-7</t>
  </si>
  <si>
    <t>Строитель</t>
  </si>
  <si>
    <t>ДПС</t>
  </si>
  <si>
    <t>k90-8</t>
  </si>
  <si>
    <t>Елка малая (высота 7,5 см)</t>
  </si>
  <si>
    <t>k53-3</t>
  </si>
  <si>
    <t>Ёлочная игрушка малая</t>
  </si>
  <si>
    <t>k108</t>
  </si>
  <si>
    <t>k108-1</t>
  </si>
  <si>
    <t>k108-2</t>
  </si>
  <si>
    <t>k108-3</t>
  </si>
  <si>
    <t xml:space="preserve">Ёлочная игрушка Часы 
высота 7 см </t>
  </si>
  <si>
    <t>Ёлочная игрушка Звезда 
высота 7,5 см</t>
  </si>
  <si>
    <t>Ёлочная игрушка Книга 
высота 7 см</t>
  </si>
  <si>
    <t>Ёлочная игрушка Самовар 
высота 9 см</t>
  </si>
  <si>
    <t>k108-4</t>
  </si>
  <si>
    <t xml:space="preserve">Ёлочная игрушка Утюг 
высота 6,5 см. </t>
  </si>
  <si>
    <t>k108-5</t>
  </si>
  <si>
    <t xml:space="preserve">Ёлочная игрушка Яблоко 
высота 6 см. </t>
  </si>
  <si>
    <t>k108-6</t>
  </si>
  <si>
    <t xml:space="preserve">Ёлочная игрушка Месяц 
высота 6,5 см. </t>
  </si>
  <si>
    <t>k108-7</t>
  </si>
  <si>
    <t xml:space="preserve">Ёлочная игрушка Матрешка 
высота 7 см. </t>
  </si>
  <si>
    <t>Детские забавы</t>
  </si>
  <si>
    <t>k107</t>
  </si>
  <si>
    <t>k107-1</t>
  </si>
  <si>
    <t>k107-2</t>
  </si>
  <si>
    <t>Ёлочная игрушка Мальчик на сноуборде 
(высота 9 см)</t>
  </si>
  <si>
    <t>Ёлочная игрушка Мальчик сидячий
(высота 7 см)</t>
  </si>
  <si>
    <t>k107-3</t>
  </si>
  <si>
    <t>Ёлочная игрушка Мальчик
(высота 5,5 см)</t>
  </si>
  <si>
    <t>k107-4</t>
  </si>
  <si>
    <t>Ёлочная игрушка Девочка на санках 
(высота 6 см)</t>
  </si>
  <si>
    <t>Ёлочная игрушка Мальчик на санках 
(высота 4 см)</t>
  </si>
  <si>
    <t>k107-5</t>
  </si>
  <si>
    <t>Ёлочная игрушка Мальчик на лыжах 
(высота 9см)</t>
  </si>
  <si>
    <t>Лось (высота 10 см)</t>
  </si>
  <si>
    <t>k81-17</t>
  </si>
  <si>
    <t>k81-18</t>
  </si>
  <si>
    <t>Поросёнок (высота 9,5 см)</t>
  </si>
  <si>
    <t>k75-13</t>
  </si>
  <si>
    <t>Йоркширский терьер 
(высота 8,5 см)</t>
  </si>
  <si>
    <t>k18-6</t>
  </si>
  <si>
    <t>Елочная игрушка Синица (высота 6 см)</t>
  </si>
  <si>
    <t>Елочная игрушка Груша (высота 7 см)</t>
  </si>
  <si>
    <t>k18-7</t>
  </si>
  <si>
    <t>k77-6</t>
  </si>
  <si>
    <t>Котик</t>
  </si>
  <si>
    <t>k81-20</t>
  </si>
  <si>
    <t>Ежик с яблоком (высота 9,5 см)</t>
  </si>
  <si>
    <t>Ослик</t>
  </si>
  <si>
    <t>k81-19</t>
  </si>
  <si>
    <t>Баба Яга с метлой</t>
  </si>
  <si>
    <t>k30-1</t>
  </si>
  <si>
    <t>Снегурочка с оленем (высота 10см)</t>
  </si>
  <si>
    <t>k02-3</t>
  </si>
  <si>
    <t>Оптовая цена  от 10 000 руб</t>
  </si>
  <si>
    <t xml:space="preserve">     БЕДОВ                                                 СЕНИНА</t>
  </si>
  <si>
    <t xml:space="preserve">     Директор                                Менеджер по производству</t>
  </si>
  <si>
    <t>Оптовая цена от            30 000 руб</t>
  </si>
  <si>
    <t xml:space="preserve">           8(4942) -46-77-79                                                      8-910-660-8712                      </t>
  </si>
  <si>
    <t>Снегурочка со снегирем (высота 14см)</t>
  </si>
  <si>
    <t>k05-2</t>
  </si>
  <si>
    <t>k10-7</t>
  </si>
  <si>
    <t>Дед Мороз с гармошкой (высота 10 см)</t>
  </si>
  <si>
    <t>Снеговики</t>
  </si>
  <si>
    <t>k54</t>
  </si>
  <si>
    <t>Снеговик малый  (высота 8 см)</t>
  </si>
  <si>
    <t>k54-1</t>
  </si>
  <si>
    <t>Снеговики пара  (высота 12 см)</t>
  </si>
  <si>
    <t>Копилка Город</t>
  </si>
  <si>
    <t>k96-1</t>
  </si>
  <si>
    <t>Повариха (высота 13,5 см)</t>
  </si>
  <si>
    <t>шеф - повар  (высота 13,5 см)</t>
  </si>
  <si>
    <t>k62</t>
  </si>
  <si>
    <t>Дом-зубочистка</t>
  </si>
  <si>
    <t>Скоморох с бубном</t>
  </si>
  <si>
    <t>k31-2</t>
  </si>
  <si>
    <t>Девушки в национальных костюмах</t>
  </si>
  <si>
    <t>k32</t>
  </si>
  <si>
    <t>k20</t>
  </si>
  <si>
    <t>Подарочные наборы</t>
  </si>
  <si>
    <t>k031</t>
  </si>
  <si>
    <t>k041</t>
  </si>
  <si>
    <t>k061</t>
  </si>
  <si>
    <t>размер коробки 380*120*95 мм</t>
  </si>
  <si>
    <t>k071</t>
  </si>
  <si>
    <t>размер коробки 250*180*55мм</t>
  </si>
  <si>
    <t>k081</t>
  </si>
  <si>
    <t>размер коробки 225*225*95 мм</t>
  </si>
  <si>
    <t>k091</t>
  </si>
  <si>
    <t>k111</t>
  </si>
  <si>
    <t>размер коробки 380*120*100 мм</t>
  </si>
  <si>
    <t>k121</t>
  </si>
  <si>
    <t>k131</t>
  </si>
  <si>
    <t>размер коробки 260*205*75мм</t>
  </si>
  <si>
    <t>k141</t>
  </si>
  <si>
    <t>k051</t>
  </si>
  <si>
    <t>kn001</t>
  </si>
  <si>
    <t>kn002</t>
  </si>
  <si>
    <t>kn003</t>
  </si>
  <si>
    <t>kn004</t>
  </si>
  <si>
    <t>kn005</t>
  </si>
  <si>
    <t>kn006</t>
  </si>
  <si>
    <t>kn007</t>
  </si>
  <si>
    <t>kn008</t>
  </si>
  <si>
    <t>kn009</t>
  </si>
  <si>
    <t>kn010</t>
  </si>
  <si>
    <t>kn011</t>
  </si>
  <si>
    <t>kn022</t>
  </si>
  <si>
    <t>kn013</t>
  </si>
  <si>
    <t>kn014</t>
  </si>
  <si>
    <t>kn015</t>
  </si>
  <si>
    <t>kn016</t>
  </si>
  <si>
    <t>kn017</t>
  </si>
  <si>
    <t>kn018</t>
  </si>
  <si>
    <t>Набор "Спортсмены" 6 фигурок в картоне</t>
  </si>
  <si>
    <t>Набор "Весёлые снеговики" 6 фигурок в картоне</t>
  </si>
  <si>
    <t>Набор "Музыканты" 6 фигурок в картоне</t>
  </si>
  <si>
    <t>Набор "Воины России" 6 фигурок в пенале</t>
  </si>
  <si>
    <t>Набор "Праздник" 3 фигурки в картоне</t>
  </si>
  <si>
    <t>Набор "Символ Года" 3 фигури в картоне</t>
  </si>
  <si>
    <t>Набор "Русские сказки" 6 фигурок в картоне</t>
  </si>
  <si>
    <t>Набор "Цирк" 6 фигурок в картоне</t>
  </si>
  <si>
    <t>Набор "Щелкунчик" 3 фигурки в картоне</t>
  </si>
  <si>
    <t>Набор "Фрукты" 4 фигурки  в картоне</t>
  </si>
  <si>
    <t>Набор "Русские сказки" 3 фигурки в картоне</t>
  </si>
  <si>
    <t>Набор "Русские сказки" 3 фигурки в сундучке (размер коробки 245*125*85)</t>
  </si>
  <si>
    <t>Набор "Цирк" 3 фигурки в сундучке (размер коробки 245*125*85)</t>
  </si>
  <si>
    <t>Набор "Праздник" 3 фигурки в сундучке (размер коробки 245*125*85)</t>
  </si>
  <si>
    <t>Набор "Щелкунчик" 6 фигурок в шкатулке (размер коробки 265*225*80)</t>
  </si>
  <si>
    <t>Набор "Чиполлино" 6 фигурок в шкатулке (размер коробки 265*225*80)</t>
  </si>
  <si>
    <t>Набор "Цирк" 6 фигурок в шкатулке  (размер коробки 265*225*80)</t>
  </si>
  <si>
    <t>Набор "Символ года" 3 фигурки в сундучке (размер коробки 235*85*60)</t>
  </si>
  <si>
    <t>Набор  размер коробки 380*120*95 мм</t>
  </si>
  <si>
    <t>"Праздничные гулянья" размер коробки 330*245*100мм</t>
  </si>
  <si>
    <t>"Зимние забавы"             размер коробки 330*240*100 мм</t>
  </si>
  <si>
    <t>" Зимние забавы" размер коробки 330*240*100 мм</t>
  </si>
  <si>
    <t>Серия "Петухи"</t>
  </si>
  <si>
    <t>Символ 2019 года</t>
  </si>
  <si>
    <t>k72</t>
  </si>
  <si>
    <t>Свинка (высота 9,5 см)</t>
  </si>
  <si>
    <t>Поросёнок с часами (высота 8 см)</t>
  </si>
  <si>
    <t>k71</t>
  </si>
  <si>
    <t>k73</t>
  </si>
  <si>
    <t>Елочная игрушка малая Символ Года (высота 5 см)</t>
  </si>
  <si>
    <t>Серия "Медведи"</t>
  </si>
  <si>
    <t>k69</t>
  </si>
  <si>
    <t>Медведь с подарками и посахом (высота 11 см)</t>
  </si>
  <si>
    <t>k68</t>
  </si>
  <si>
    <t>Медведь с часами (высота 9 см)</t>
  </si>
  <si>
    <t>k67</t>
  </si>
  <si>
    <t>Медведь с ёлкой (высота 7 см)</t>
  </si>
  <si>
    <t>k66</t>
  </si>
  <si>
    <t>ЁИ медведь с конфетой (высота 6,5 см)</t>
  </si>
  <si>
    <t>k64</t>
  </si>
  <si>
    <t>ЁИ медведь с медом (высота 5 см)</t>
  </si>
  <si>
    <t>Набор «Новогодний»</t>
  </si>
  <si>
    <t>из 3 фигурок</t>
  </si>
  <si>
    <t>(высота 4-5 см)</t>
  </si>
  <si>
    <t>Набор «Детские забавы»</t>
  </si>
  <si>
    <t>Набор «Пряничный»</t>
  </si>
  <si>
    <t>Набор «Советские мультфильмы»</t>
  </si>
  <si>
    <t>Набор «Мир животных»</t>
  </si>
  <si>
    <t>Набор «Фрукты»</t>
  </si>
  <si>
    <t>Набор «Транспорт»</t>
  </si>
  <si>
    <t>Набор «Деревенский»</t>
  </si>
  <si>
    <t>из 3 фигурок(высота 4-5 см)</t>
  </si>
  <si>
    <t>из 6 фигурок</t>
  </si>
  <si>
    <t xml:space="preserve"> (высота 4-5 см)</t>
  </si>
  <si>
    <t xml:space="preserve">из 6 фигурок </t>
  </si>
  <si>
    <t>Набор «Зоопарк»</t>
  </si>
  <si>
    <t>Набор «Пряничный</t>
  </si>
  <si>
    <t>Набор «Лакомка»</t>
  </si>
  <si>
    <t>Наборы с фигурками высотой 8-9 см</t>
  </si>
  <si>
    <t>Набор из 3  фигурок</t>
  </si>
  <si>
    <t xml:space="preserve"> (высота 8-9 см)</t>
  </si>
  <si>
    <t>из 3  фигурок</t>
  </si>
  <si>
    <t>Набор «Весёлые снеговики»</t>
  </si>
  <si>
    <t xml:space="preserve">из 3  фигурок </t>
  </si>
  <si>
    <t>(высота 8-9 см)</t>
  </si>
  <si>
    <t>Набор «Чиполлино»</t>
  </si>
  <si>
    <t>Набор «Спортсмены»</t>
  </si>
  <si>
    <t>Набор «Символ Года»</t>
  </si>
  <si>
    <t>ks001</t>
  </si>
  <si>
    <t>ks002</t>
  </si>
  <si>
    <t>ks003</t>
  </si>
  <si>
    <t>ks004</t>
  </si>
  <si>
    <t>ks005</t>
  </si>
  <si>
    <t>ks006</t>
  </si>
  <si>
    <t>ks007</t>
  </si>
  <si>
    <t>ks008</t>
  </si>
  <si>
    <t>ks009</t>
  </si>
  <si>
    <t>ks010</t>
  </si>
  <si>
    <t>ks004-1</t>
  </si>
  <si>
    <t>ks007-1</t>
  </si>
  <si>
    <t>ks005-1</t>
  </si>
  <si>
    <t>ks008-1</t>
  </si>
  <si>
    <t>ks003-1</t>
  </si>
  <si>
    <t>ks006-1</t>
  </si>
  <si>
    <t>ks011</t>
  </si>
  <si>
    <t>ks012</t>
  </si>
  <si>
    <t>ks013</t>
  </si>
  <si>
    <t>ks014</t>
  </si>
  <si>
    <t>ks015</t>
  </si>
  <si>
    <t>8-930-386-77-79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</si>
</sst>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5"/>
      <color rgb="FF006464"/>
      <name val="Calibri"/>
      <family val="2"/>
      <charset val="204"/>
    </font>
    <font>
      <b/>
      <sz val="15"/>
      <color rgb="FF006464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5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6"/>
      <color rgb="FF006464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22"/>
      <color rgb="FF006464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1" fontId="13" fillId="0" borderId="1" xfId="0" applyNumberFormat="1" applyFont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0" xfId="0" applyNumberFormat="1" applyFont="1"/>
    <xf numFmtId="0" fontId="0" fillId="0" borderId="0" xfId="0" applyFill="1"/>
    <xf numFmtId="0" fontId="0" fillId="0" borderId="1" xfId="0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20" fillId="0" borderId="0" xfId="1" applyNumberFormat="1" applyFont="1" applyBorder="1" applyAlignment="1">
      <alignment horizontal="center" vertical="center" wrapText="1"/>
    </xf>
    <xf numFmtId="1" fontId="20" fillId="0" borderId="2" xfId="1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top" wrapText="1"/>
    </xf>
    <xf numFmtId="1" fontId="17" fillId="0" borderId="1" xfId="0" applyNumberFormat="1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9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/>
    <xf numFmtId="0" fontId="0" fillId="0" borderId="7" xfId="0" applyBorder="1" applyAlignment="1">
      <alignment vertical="top" wrapText="1"/>
    </xf>
    <xf numFmtId="0" fontId="0" fillId="0" borderId="9" xfId="0" applyBorder="1"/>
    <xf numFmtId="0" fontId="23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0" fillId="0" borderId="0" xfId="1" applyNumberFormat="1" applyFont="1" applyBorder="1" applyAlignment="1">
      <alignment horizontal="left" vertical="center" wrapText="1"/>
    </xf>
    <xf numFmtId="0" fontId="20" fillId="0" borderId="2" xfId="1" applyNumberFormat="1" applyFont="1" applyBorder="1" applyAlignment="1">
      <alignment horizontal="center" vertical="center" wrapText="1"/>
    </xf>
    <xf numFmtId="0" fontId="20" fillId="0" borderId="0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99" Type="http://schemas.openxmlformats.org/officeDocument/2006/relationships/image" Target="../media/image299.jpeg"/><Relationship Id="rId303" Type="http://schemas.openxmlformats.org/officeDocument/2006/relationships/image" Target="../media/image303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324" Type="http://schemas.openxmlformats.org/officeDocument/2006/relationships/image" Target="../media/image324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226" Type="http://schemas.openxmlformats.org/officeDocument/2006/relationships/image" Target="../media/image226.jpeg"/><Relationship Id="rId247" Type="http://schemas.openxmlformats.org/officeDocument/2006/relationships/image" Target="../media/image247.jpeg"/><Relationship Id="rId107" Type="http://schemas.openxmlformats.org/officeDocument/2006/relationships/image" Target="../media/image107.jpeg"/><Relationship Id="rId268" Type="http://schemas.openxmlformats.org/officeDocument/2006/relationships/image" Target="../media/image268.jpeg"/><Relationship Id="rId289" Type="http://schemas.openxmlformats.org/officeDocument/2006/relationships/image" Target="../media/image289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314" Type="http://schemas.openxmlformats.org/officeDocument/2006/relationships/image" Target="../media/image314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16" Type="http://schemas.openxmlformats.org/officeDocument/2006/relationships/image" Target="../media/image216.jpeg"/><Relationship Id="rId237" Type="http://schemas.openxmlformats.org/officeDocument/2006/relationships/image" Target="../media/image237.jpeg"/><Relationship Id="rId258" Type="http://schemas.openxmlformats.org/officeDocument/2006/relationships/image" Target="../media/image258.jpeg"/><Relationship Id="rId279" Type="http://schemas.openxmlformats.org/officeDocument/2006/relationships/image" Target="../media/image279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290" Type="http://schemas.openxmlformats.org/officeDocument/2006/relationships/image" Target="../media/image290.jpeg"/><Relationship Id="rId304" Type="http://schemas.openxmlformats.org/officeDocument/2006/relationships/image" Target="../media/image304.jpeg"/><Relationship Id="rId325" Type="http://schemas.openxmlformats.org/officeDocument/2006/relationships/image" Target="../media/image325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227" Type="http://schemas.openxmlformats.org/officeDocument/2006/relationships/image" Target="../media/image227.jpeg"/><Relationship Id="rId248" Type="http://schemas.openxmlformats.org/officeDocument/2006/relationships/image" Target="../media/image248.jpeg"/><Relationship Id="rId269" Type="http://schemas.openxmlformats.org/officeDocument/2006/relationships/image" Target="../media/image269.jpe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280" Type="http://schemas.openxmlformats.org/officeDocument/2006/relationships/image" Target="../media/image280.jpeg"/><Relationship Id="rId315" Type="http://schemas.openxmlformats.org/officeDocument/2006/relationships/image" Target="../media/image315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jpeg"/><Relationship Id="rId217" Type="http://schemas.openxmlformats.org/officeDocument/2006/relationships/image" Target="../media/image217.jpeg"/><Relationship Id="rId6" Type="http://schemas.openxmlformats.org/officeDocument/2006/relationships/image" Target="../media/image6.jpeg"/><Relationship Id="rId238" Type="http://schemas.openxmlformats.org/officeDocument/2006/relationships/image" Target="../media/image238.jpeg"/><Relationship Id="rId259" Type="http://schemas.openxmlformats.org/officeDocument/2006/relationships/image" Target="../media/image259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270" Type="http://schemas.openxmlformats.org/officeDocument/2006/relationships/image" Target="../media/image270.jpeg"/><Relationship Id="rId291" Type="http://schemas.openxmlformats.org/officeDocument/2006/relationships/image" Target="../media/image291.jpeg"/><Relationship Id="rId305" Type="http://schemas.openxmlformats.org/officeDocument/2006/relationships/image" Target="../media/image305.jpeg"/><Relationship Id="rId326" Type="http://schemas.openxmlformats.org/officeDocument/2006/relationships/image" Target="../media/image326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7" Type="http://schemas.openxmlformats.org/officeDocument/2006/relationships/image" Target="../media/image207.jpeg"/><Relationship Id="rId228" Type="http://schemas.openxmlformats.org/officeDocument/2006/relationships/image" Target="../media/image228.jpeg"/><Relationship Id="rId249" Type="http://schemas.openxmlformats.org/officeDocument/2006/relationships/image" Target="../media/image249.jpeg"/><Relationship Id="rId13" Type="http://schemas.openxmlformats.org/officeDocument/2006/relationships/image" Target="../media/image13.jpeg"/><Relationship Id="rId109" Type="http://schemas.openxmlformats.org/officeDocument/2006/relationships/image" Target="../media/image109.jpeg"/><Relationship Id="rId260" Type="http://schemas.openxmlformats.org/officeDocument/2006/relationships/image" Target="../media/image260.jpeg"/><Relationship Id="rId281" Type="http://schemas.openxmlformats.org/officeDocument/2006/relationships/image" Target="../media/image281.jpeg"/><Relationship Id="rId316" Type="http://schemas.openxmlformats.org/officeDocument/2006/relationships/image" Target="../media/image316.jpeg"/><Relationship Id="rId34" Type="http://schemas.openxmlformats.org/officeDocument/2006/relationships/image" Target="../media/image34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141" Type="http://schemas.openxmlformats.org/officeDocument/2006/relationships/image" Target="../media/image141.jpeg"/><Relationship Id="rId7" Type="http://schemas.openxmlformats.org/officeDocument/2006/relationships/image" Target="../media/image7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18" Type="http://schemas.openxmlformats.org/officeDocument/2006/relationships/image" Target="../media/image218.jpeg"/><Relationship Id="rId239" Type="http://schemas.openxmlformats.org/officeDocument/2006/relationships/image" Target="../media/image239.jpeg"/><Relationship Id="rId250" Type="http://schemas.openxmlformats.org/officeDocument/2006/relationships/image" Target="../media/image250.jpeg"/><Relationship Id="rId271" Type="http://schemas.openxmlformats.org/officeDocument/2006/relationships/image" Target="../media/image271.jpeg"/><Relationship Id="rId292" Type="http://schemas.openxmlformats.org/officeDocument/2006/relationships/image" Target="../media/image292.jpeg"/><Relationship Id="rId306" Type="http://schemas.openxmlformats.org/officeDocument/2006/relationships/image" Target="../media/image306.jpeg"/><Relationship Id="rId24" Type="http://schemas.openxmlformats.org/officeDocument/2006/relationships/image" Target="../media/image24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31" Type="http://schemas.openxmlformats.org/officeDocument/2006/relationships/image" Target="../media/image131.jpeg"/><Relationship Id="rId327" Type="http://schemas.openxmlformats.org/officeDocument/2006/relationships/image" Target="../media/image327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208" Type="http://schemas.openxmlformats.org/officeDocument/2006/relationships/image" Target="../media/image208.jpeg"/><Relationship Id="rId229" Type="http://schemas.openxmlformats.org/officeDocument/2006/relationships/image" Target="../media/image229.jpeg"/><Relationship Id="rId240" Type="http://schemas.openxmlformats.org/officeDocument/2006/relationships/image" Target="../media/image240.jpeg"/><Relationship Id="rId261" Type="http://schemas.openxmlformats.org/officeDocument/2006/relationships/image" Target="../media/image261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282" Type="http://schemas.openxmlformats.org/officeDocument/2006/relationships/image" Target="../media/image282.jpeg"/><Relationship Id="rId312" Type="http://schemas.openxmlformats.org/officeDocument/2006/relationships/image" Target="../media/image312.jpeg"/><Relationship Id="rId317" Type="http://schemas.openxmlformats.org/officeDocument/2006/relationships/image" Target="../media/image31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219" Type="http://schemas.openxmlformats.org/officeDocument/2006/relationships/image" Target="../media/image219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30" Type="http://schemas.openxmlformats.org/officeDocument/2006/relationships/image" Target="../media/image230.jpeg"/><Relationship Id="rId235" Type="http://schemas.openxmlformats.org/officeDocument/2006/relationships/image" Target="../media/image235.jpeg"/><Relationship Id="rId251" Type="http://schemas.openxmlformats.org/officeDocument/2006/relationships/image" Target="../media/image251.jpeg"/><Relationship Id="rId256" Type="http://schemas.openxmlformats.org/officeDocument/2006/relationships/image" Target="../media/image256.jpeg"/><Relationship Id="rId277" Type="http://schemas.openxmlformats.org/officeDocument/2006/relationships/image" Target="../media/image277.jpeg"/><Relationship Id="rId298" Type="http://schemas.openxmlformats.org/officeDocument/2006/relationships/image" Target="../media/image298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72" Type="http://schemas.openxmlformats.org/officeDocument/2006/relationships/image" Target="../media/image272.jpeg"/><Relationship Id="rId293" Type="http://schemas.openxmlformats.org/officeDocument/2006/relationships/image" Target="../media/image293.jpeg"/><Relationship Id="rId302" Type="http://schemas.openxmlformats.org/officeDocument/2006/relationships/image" Target="../media/image302.jpeg"/><Relationship Id="rId307" Type="http://schemas.openxmlformats.org/officeDocument/2006/relationships/image" Target="../media/image307.jpeg"/><Relationship Id="rId323" Type="http://schemas.openxmlformats.org/officeDocument/2006/relationships/image" Target="../media/image323.jpeg"/><Relationship Id="rId328" Type="http://schemas.openxmlformats.org/officeDocument/2006/relationships/image" Target="../media/image32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220" Type="http://schemas.openxmlformats.org/officeDocument/2006/relationships/image" Target="../media/image220.jpeg"/><Relationship Id="rId225" Type="http://schemas.openxmlformats.org/officeDocument/2006/relationships/image" Target="../media/image225.jpeg"/><Relationship Id="rId241" Type="http://schemas.openxmlformats.org/officeDocument/2006/relationships/image" Target="../media/image241.jpeg"/><Relationship Id="rId246" Type="http://schemas.openxmlformats.org/officeDocument/2006/relationships/image" Target="../media/image246.jpeg"/><Relationship Id="rId267" Type="http://schemas.openxmlformats.org/officeDocument/2006/relationships/image" Target="../media/image267.jpeg"/><Relationship Id="rId288" Type="http://schemas.openxmlformats.org/officeDocument/2006/relationships/image" Target="../media/image288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262" Type="http://schemas.openxmlformats.org/officeDocument/2006/relationships/image" Target="../media/image262.jpeg"/><Relationship Id="rId283" Type="http://schemas.openxmlformats.org/officeDocument/2006/relationships/image" Target="../media/image283.jpeg"/><Relationship Id="rId313" Type="http://schemas.openxmlformats.org/officeDocument/2006/relationships/image" Target="../media/image313.jpeg"/><Relationship Id="rId318" Type="http://schemas.openxmlformats.org/officeDocument/2006/relationships/image" Target="../media/image318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10" Type="http://schemas.openxmlformats.org/officeDocument/2006/relationships/image" Target="../media/image210.jpeg"/><Relationship Id="rId215" Type="http://schemas.openxmlformats.org/officeDocument/2006/relationships/image" Target="../media/image215.jpeg"/><Relationship Id="rId236" Type="http://schemas.openxmlformats.org/officeDocument/2006/relationships/image" Target="../media/image236.jpeg"/><Relationship Id="rId257" Type="http://schemas.openxmlformats.org/officeDocument/2006/relationships/image" Target="../media/image257.jpeg"/><Relationship Id="rId278" Type="http://schemas.openxmlformats.org/officeDocument/2006/relationships/image" Target="../media/image278.jpeg"/><Relationship Id="rId26" Type="http://schemas.openxmlformats.org/officeDocument/2006/relationships/image" Target="../media/image26.jpeg"/><Relationship Id="rId231" Type="http://schemas.openxmlformats.org/officeDocument/2006/relationships/image" Target="../media/image231.jpeg"/><Relationship Id="rId252" Type="http://schemas.openxmlformats.org/officeDocument/2006/relationships/image" Target="../media/image252.jpeg"/><Relationship Id="rId273" Type="http://schemas.openxmlformats.org/officeDocument/2006/relationships/image" Target="../media/image273.jpeg"/><Relationship Id="rId294" Type="http://schemas.openxmlformats.org/officeDocument/2006/relationships/image" Target="../media/image294.jpeg"/><Relationship Id="rId308" Type="http://schemas.openxmlformats.org/officeDocument/2006/relationships/image" Target="../media/image308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242" Type="http://schemas.openxmlformats.org/officeDocument/2006/relationships/image" Target="../media/image242.jpeg"/><Relationship Id="rId263" Type="http://schemas.openxmlformats.org/officeDocument/2006/relationships/image" Target="../media/image263.jpeg"/><Relationship Id="rId284" Type="http://schemas.openxmlformats.org/officeDocument/2006/relationships/image" Target="../media/image284.jpeg"/><Relationship Id="rId319" Type="http://schemas.openxmlformats.org/officeDocument/2006/relationships/image" Target="../media/image319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211" Type="http://schemas.openxmlformats.org/officeDocument/2006/relationships/image" Target="../media/image211.jpeg"/><Relationship Id="rId232" Type="http://schemas.openxmlformats.org/officeDocument/2006/relationships/image" Target="../media/image232.jpeg"/><Relationship Id="rId253" Type="http://schemas.openxmlformats.org/officeDocument/2006/relationships/image" Target="../media/image253.jpeg"/><Relationship Id="rId274" Type="http://schemas.openxmlformats.org/officeDocument/2006/relationships/image" Target="../media/image274.jpeg"/><Relationship Id="rId295" Type="http://schemas.openxmlformats.org/officeDocument/2006/relationships/image" Target="../media/image295.jpeg"/><Relationship Id="rId309" Type="http://schemas.openxmlformats.org/officeDocument/2006/relationships/image" Target="../media/image309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320" Type="http://schemas.openxmlformats.org/officeDocument/2006/relationships/image" Target="../media/image320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Relationship Id="rId201" Type="http://schemas.openxmlformats.org/officeDocument/2006/relationships/image" Target="../media/image201.jpeg"/><Relationship Id="rId222" Type="http://schemas.openxmlformats.org/officeDocument/2006/relationships/image" Target="../media/image222.jpeg"/><Relationship Id="rId243" Type="http://schemas.openxmlformats.org/officeDocument/2006/relationships/image" Target="../media/image243.jpeg"/><Relationship Id="rId264" Type="http://schemas.openxmlformats.org/officeDocument/2006/relationships/image" Target="../media/image264.jpeg"/><Relationship Id="rId285" Type="http://schemas.openxmlformats.org/officeDocument/2006/relationships/image" Target="../media/image285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310" Type="http://schemas.openxmlformats.org/officeDocument/2006/relationships/image" Target="../media/image310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jpeg"/><Relationship Id="rId1" Type="http://schemas.openxmlformats.org/officeDocument/2006/relationships/image" Target="../media/image1.jpeg"/><Relationship Id="rId212" Type="http://schemas.openxmlformats.org/officeDocument/2006/relationships/image" Target="../media/image212.jpeg"/><Relationship Id="rId233" Type="http://schemas.openxmlformats.org/officeDocument/2006/relationships/image" Target="../media/image233.jpeg"/><Relationship Id="rId254" Type="http://schemas.openxmlformats.org/officeDocument/2006/relationships/image" Target="../media/image254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275" Type="http://schemas.openxmlformats.org/officeDocument/2006/relationships/image" Target="../media/image275.jpeg"/><Relationship Id="rId296" Type="http://schemas.openxmlformats.org/officeDocument/2006/relationships/image" Target="../media/image296.jpeg"/><Relationship Id="rId300" Type="http://schemas.openxmlformats.org/officeDocument/2006/relationships/image" Target="../media/image300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321" Type="http://schemas.openxmlformats.org/officeDocument/2006/relationships/image" Target="../media/image321.jpeg"/><Relationship Id="rId202" Type="http://schemas.openxmlformats.org/officeDocument/2006/relationships/image" Target="../media/image202.jpeg"/><Relationship Id="rId223" Type="http://schemas.openxmlformats.org/officeDocument/2006/relationships/image" Target="../media/image223.jpeg"/><Relationship Id="rId244" Type="http://schemas.openxmlformats.org/officeDocument/2006/relationships/image" Target="../media/image244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265" Type="http://schemas.openxmlformats.org/officeDocument/2006/relationships/image" Target="../media/image265.jpeg"/><Relationship Id="rId286" Type="http://schemas.openxmlformats.org/officeDocument/2006/relationships/image" Target="../media/image286.jpeg"/><Relationship Id="rId50" Type="http://schemas.openxmlformats.org/officeDocument/2006/relationships/image" Target="../media/image50.jpeg"/><Relationship Id="rId104" Type="http://schemas.openxmlformats.org/officeDocument/2006/relationships/image" Target="../media/image104.jpe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311" Type="http://schemas.openxmlformats.org/officeDocument/2006/relationships/image" Target="../media/image311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13" Type="http://schemas.openxmlformats.org/officeDocument/2006/relationships/image" Target="../media/image213.jpeg"/><Relationship Id="rId234" Type="http://schemas.openxmlformats.org/officeDocument/2006/relationships/image" Target="../media/image234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55" Type="http://schemas.openxmlformats.org/officeDocument/2006/relationships/image" Target="../media/image255.jpeg"/><Relationship Id="rId276" Type="http://schemas.openxmlformats.org/officeDocument/2006/relationships/image" Target="../media/image276.jpeg"/><Relationship Id="rId297" Type="http://schemas.openxmlformats.org/officeDocument/2006/relationships/image" Target="../media/image297.jpeg"/><Relationship Id="rId40" Type="http://schemas.openxmlformats.org/officeDocument/2006/relationships/image" Target="../media/image40.jpeg"/><Relationship Id="rId115" Type="http://schemas.openxmlformats.org/officeDocument/2006/relationships/image" Target="../media/image115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301" Type="http://schemas.openxmlformats.org/officeDocument/2006/relationships/image" Target="../media/image301.jpeg"/><Relationship Id="rId322" Type="http://schemas.openxmlformats.org/officeDocument/2006/relationships/image" Target="../media/image322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19" Type="http://schemas.openxmlformats.org/officeDocument/2006/relationships/image" Target="../media/image19.jpeg"/><Relationship Id="rId224" Type="http://schemas.openxmlformats.org/officeDocument/2006/relationships/image" Target="../media/image224.jpeg"/><Relationship Id="rId245" Type="http://schemas.openxmlformats.org/officeDocument/2006/relationships/image" Target="../media/image245.jpeg"/><Relationship Id="rId266" Type="http://schemas.openxmlformats.org/officeDocument/2006/relationships/image" Target="../media/image266.jpeg"/><Relationship Id="rId287" Type="http://schemas.openxmlformats.org/officeDocument/2006/relationships/image" Target="../media/image28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168</xdr:row>
      <xdr:rowOff>28575</xdr:rowOff>
    </xdr:from>
    <xdr:ext cx="828675" cy="619125"/>
    <xdr:pic>
      <xdr:nvPicPr>
        <xdr:cNvPr id="2" name="Рисунок 429496729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275" y="3429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169</xdr:row>
      <xdr:rowOff>28575</xdr:rowOff>
    </xdr:from>
    <xdr:ext cx="828675" cy="619125"/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6275" y="10001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170</xdr:row>
      <xdr:rowOff>28575</xdr:rowOff>
    </xdr:from>
    <xdr:ext cx="828675" cy="619125"/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6275" y="16573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171</xdr:row>
      <xdr:rowOff>28575</xdr:rowOff>
    </xdr:from>
    <xdr:ext cx="828675" cy="619125"/>
    <xdr:pic>
      <xdr:nvPicPr>
        <xdr:cNvPr id="5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76275" y="23145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172</xdr:row>
      <xdr:rowOff>28575</xdr:rowOff>
    </xdr:from>
    <xdr:ext cx="828675" cy="619125"/>
    <xdr:pic>
      <xdr:nvPicPr>
        <xdr:cNvPr id="6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76275" y="29718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213</xdr:row>
      <xdr:rowOff>28575</xdr:rowOff>
    </xdr:from>
    <xdr:ext cx="828675" cy="619125"/>
    <xdr:pic>
      <xdr:nvPicPr>
        <xdr:cNvPr id="7" name="Рисунок 4294967295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76275" y="38766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214</xdr:row>
      <xdr:rowOff>28575</xdr:rowOff>
    </xdr:from>
    <xdr:ext cx="828675" cy="619125"/>
    <xdr:pic>
      <xdr:nvPicPr>
        <xdr:cNvPr id="8" name="Рисунок 1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275" y="45053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215</xdr:row>
      <xdr:rowOff>28575</xdr:rowOff>
    </xdr:from>
    <xdr:ext cx="809625" cy="619125"/>
    <xdr:pic>
      <xdr:nvPicPr>
        <xdr:cNvPr id="9" name="Рисунок 2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76275" y="513397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216</xdr:row>
      <xdr:rowOff>28575</xdr:rowOff>
    </xdr:from>
    <xdr:ext cx="809625" cy="619125"/>
    <xdr:pic>
      <xdr:nvPicPr>
        <xdr:cNvPr id="10" name="Рисунок 3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76275" y="576262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217</xdr:row>
      <xdr:rowOff>28575</xdr:rowOff>
    </xdr:from>
    <xdr:ext cx="809625" cy="619125"/>
    <xdr:pic>
      <xdr:nvPicPr>
        <xdr:cNvPr id="11" name="Рисунок 4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76275" y="639127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218</xdr:row>
      <xdr:rowOff>28575</xdr:rowOff>
    </xdr:from>
    <xdr:ext cx="809625" cy="619125"/>
    <xdr:pic>
      <xdr:nvPicPr>
        <xdr:cNvPr id="12" name="Рисунок 5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76275" y="701992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175</xdr:row>
      <xdr:rowOff>28575</xdr:rowOff>
    </xdr:from>
    <xdr:ext cx="828675" cy="619125"/>
    <xdr:pic>
      <xdr:nvPicPr>
        <xdr:cNvPr id="13" name="Рисунок 4294967295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76275" y="78962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177</xdr:row>
      <xdr:rowOff>28575</xdr:rowOff>
    </xdr:from>
    <xdr:ext cx="828675" cy="619125"/>
    <xdr:pic>
      <xdr:nvPicPr>
        <xdr:cNvPr id="14" name="Рисунок 1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76275" y="85153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178</xdr:row>
      <xdr:rowOff>28575</xdr:rowOff>
    </xdr:from>
    <xdr:ext cx="828675" cy="619125"/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76275" y="91344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179</xdr:row>
      <xdr:rowOff>28575</xdr:rowOff>
    </xdr:from>
    <xdr:ext cx="828675" cy="619125"/>
    <xdr:pic>
      <xdr:nvPicPr>
        <xdr:cNvPr id="16" name="Рисунок 3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76275" y="97536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180</xdr:row>
      <xdr:rowOff>28575</xdr:rowOff>
    </xdr:from>
    <xdr:ext cx="828675" cy="619125"/>
    <xdr:pic>
      <xdr:nvPicPr>
        <xdr:cNvPr id="17" name="Рисунок 4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676275" y="103727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181</xdr:row>
      <xdr:rowOff>28575</xdr:rowOff>
    </xdr:from>
    <xdr:ext cx="828675" cy="619125"/>
    <xdr:pic>
      <xdr:nvPicPr>
        <xdr:cNvPr id="18" name="Рисунок 5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76275" y="109918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182</xdr:row>
      <xdr:rowOff>28575</xdr:rowOff>
    </xdr:from>
    <xdr:ext cx="828675" cy="619125"/>
    <xdr:pic>
      <xdr:nvPicPr>
        <xdr:cNvPr id="19" name="Рисунок 6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76275" y="116109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183</xdr:row>
      <xdr:rowOff>28575</xdr:rowOff>
    </xdr:from>
    <xdr:ext cx="828675" cy="619125"/>
    <xdr:pic>
      <xdr:nvPicPr>
        <xdr:cNvPr id="20" name="Рисунок 7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676275" y="122301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184</xdr:row>
      <xdr:rowOff>28575</xdr:rowOff>
    </xdr:from>
    <xdr:ext cx="809625" cy="619125"/>
    <xdr:pic>
      <xdr:nvPicPr>
        <xdr:cNvPr id="21" name="Рисунок 8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676275" y="1284922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185</xdr:row>
      <xdr:rowOff>28575</xdr:rowOff>
    </xdr:from>
    <xdr:ext cx="809625" cy="619125"/>
    <xdr:pic>
      <xdr:nvPicPr>
        <xdr:cNvPr id="22" name="Рисунок 9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76275" y="13468350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191</xdr:row>
      <xdr:rowOff>28575</xdr:rowOff>
    </xdr:from>
    <xdr:ext cx="809625" cy="619125"/>
    <xdr:pic>
      <xdr:nvPicPr>
        <xdr:cNvPr id="23" name="Рисунок 4294967295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676275" y="14954250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192</xdr:row>
      <xdr:rowOff>28575</xdr:rowOff>
    </xdr:from>
    <xdr:ext cx="809625" cy="619125"/>
    <xdr:pic>
      <xdr:nvPicPr>
        <xdr:cNvPr id="24" name="Рисунок 1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76275" y="1559242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193</xdr:row>
      <xdr:rowOff>28575</xdr:rowOff>
    </xdr:from>
    <xdr:ext cx="828675" cy="619125"/>
    <xdr:pic>
      <xdr:nvPicPr>
        <xdr:cNvPr id="25" name="Рисунок 2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676275" y="162306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194</xdr:row>
      <xdr:rowOff>28575</xdr:rowOff>
    </xdr:from>
    <xdr:ext cx="828675" cy="619125"/>
    <xdr:pic>
      <xdr:nvPicPr>
        <xdr:cNvPr id="26" name="Рисунок 3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676275" y="168687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195</xdr:row>
      <xdr:rowOff>28575</xdr:rowOff>
    </xdr:from>
    <xdr:ext cx="828675" cy="619125"/>
    <xdr:pic>
      <xdr:nvPicPr>
        <xdr:cNvPr id="27" name="Рисунок 4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676275" y="175069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196</xdr:row>
      <xdr:rowOff>28575</xdr:rowOff>
    </xdr:from>
    <xdr:ext cx="828675" cy="619125"/>
    <xdr:pic>
      <xdr:nvPicPr>
        <xdr:cNvPr id="28" name="Рисунок 5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676275" y="181451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197</xdr:row>
      <xdr:rowOff>28575</xdr:rowOff>
    </xdr:from>
    <xdr:ext cx="809625" cy="619125"/>
    <xdr:pic>
      <xdr:nvPicPr>
        <xdr:cNvPr id="29" name="Рисунок 6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676275" y="18783300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200</xdr:row>
      <xdr:rowOff>28575</xdr:rowOff>
    </xdr:from>
    <xdr:ext cx="828675" cy="619125"/>
    <xdr:pic>
      <xdr:nvPicPr>
        <xdr:cNvPr id="30" name="Рисунок 4294967295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676275" y="196691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201</xdr:row>
      <xdr:rowOff>28575</xdr:rowOff>
    </xdr:from>
    <xdr:ext cx="828675" cy="619125"/>
    <xdr:pic>
      <xdr:nvPicPr>
        <xdr:cNvPr id="31" name="Рисунок 1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676275" y="203454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202</xdr:row>
      <xdr:rowOff>28575</xdr:rowOff>
    </xdr:from>
    <xdr:ext cx="809625" cy="619125"/>
    <xdr:pic>
      <xdr:nvPicPr>
        <xdr:cNvPr id="32" name="Рисунок 2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676275" y="2102167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305</xdr:row>
      <xdr:rowOff>28575</xdr:rowOff>
    </xdr:from>
    <xdr:ext cx="809625" cy="619125"/>
    <xdr:pic>
      <xdr:nvPicPr>
        <xdr:cNvPr id="33" name="Рисунок 4294967295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676275" y="21945600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306</xdr:row>
      <xdr:rowOff>28575</xdr:rowOff>
    </xdr:from>
    <xdr:ext cx="809625" cy="619125"/>
    <xdr:pic>
      <xdr:nvPicPr>
        <xdr:cNvPr id="34" name="Рисунок 1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676275" y="22593300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307</xdr:row>
      <xdr:rowOff>28575</xdr:rowOff>
    </xdr:from>
    <xdr:ext cx="809625" cy="619125"/>
    <xdr:pic>
      <xdr:nvPicPr>
        <xdr:cNvPr id="35" name="Рисунок 2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676275" y="23241000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204</xdr:row>
      <xdr:rowOff>28575</xdr:rowOff>
    </xdr:from>
    <xdr:ext cx="828675" cy="619125"/>
    <xdr:pic>
      <xdr:nvPicPr>
        <xdr:cNvPr id="36" name="Рисунок 4294967295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676275" y="241363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205</xdr:row>
      <xdr:rowOff>28575</xdr:rowOff>
    </xdr:from>
    <xdr:ext cx="828675" cy="619125"/>
    <xdr:pic>
      <xdr:nvPicPr>
        <xdr:cNvPr id="37" name="Рисунок 1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676275" y="248031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209</xdr:row>
      <xdr:rowOff>28575</xdr:rowOff>
    </xdr:from>
    <xdr:ext cx="828675" cy="619125"/>
    <xdr:pic>
      <xdr:nvPicPr>
        <xdr:cNvPr id="38" name="Рисунок 4294967295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676275" y="257175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210</xdr:row>
      <xdr:rowOff>28575</xdr:rowOff>
    </xdr:from>
    <xdr:ext cx="828675" cy="619125"/>
    <xdr:pic>
      <xdr:nvPicPr>
        <xdr:cNvPr id="39" name="Рисунок 1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676275" y="264795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211</xdr:row>
      <xdr:rowOff>28575</xdr:rowOff>
    </xdr:from>
    <xdr:ext cx="828675" cy="619125"/>
    <xdr:pic>
      <xdr:nvPicPr>
        <xdr:cNvPr id="40" name="Рисунок 2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676275" y="272415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10</xdr:row>
      <xdr:rowOff>28575</xdr:rowOff>
    </xdr:from>
    <xdr:ext cx="828675" cy="619125"/>
    <xdr:pic>
      <xdr:nvPicPr>
        <xdr:cNvPr id="41" name="Рисунок 4294967295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676275" y="282511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11</xdr:row>
      <xdr:rowOff>28575</xdr:rowOff>
    </xdr:from>
    <xdr:ext cx="828675" cy="619125"/>
    <xdr:pic>
      <xdr:nvPicPr>
        <xdr:cNvPr id="42" name="Рисунок 1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676275" y="289274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13</xdr:row>
      <xdr:rowOff>28575</xdr:rowOff>
    </xdr:from>
    <xdr:ext cx="828675" cy="619125"/>
    <xdr:pic>
      <xdr:nvPicPr>
        <xdr:cNvPr id="43" name="Рисунок 2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676275" y="302799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14</xdr:row>
      <xdr:rowOff>28575</xdr:rowOff>
    </xdr:from>
    <xdr:ext cx="828675" cy="619125"/>
    <xdr:pic>
      <xdr:nvPicPr>
        <xdr:cNvPr id="44" name="Рисунок 3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676275" y="309562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15</xdr:row>
      <xdr:rowOff>28575</xdr:rowOff>
    </xdr:from>
    <xdr:ext cx="828675" cy="619125"/>
    <xdr:pic>
      <xdr:nvPicPr>
        <xdr:cNvPr id="45" name="Рисунок 4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676275" y="316325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16</xdr:row>
      <xdr:rowOff>28575</xdr:rowOff>
    </xdr:from>
    <xdr:ext cx="828675" cy="619125"/>
    <xdr:pic>
      <xdr:nvPicPr>
        <xdr:cNvPr id="46" name="Рисунок 5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676275" y="323088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220</xdr:row>
      <xdr:rowOff>28575</xdr:rowOff>
    </xdr:from>
    <xdr:ext cx="809625" cy="619125"/>
    <xdr:pic>
      <xdr:nvPicPr>
        <xdr:cNvPr id="47" name="Рисунок 4294967295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676275" y="3323272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221</xdr:row>
      <xdr:rowOff>28575</xdr:rowOff>
    </xdr:from>
    <xdr:ext cx="809625" cy="619125"/>
    <xdr:pic>
      <xdr:nvPicPr>
        <xdr:cNvPr id="48" name="Рисунок 1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676275" y="33870900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222</xdr:row>
      <xdr:rowOff>28575</xdr:rowOff>
    </xdr:from>
    <xdr:ext cx="809625" cy="619125"/>
    <xdr:pic>
      <xdr:nvPicPr>
        <xdr:cNvPr id="49" name="Рисунок 2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676275" y="3450907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223</xdr:row>
      <xdr:rowOff>28575</xdr:rowOff>
    </xdr:from>
    <xdr:ext cx="809625" cy="619125"/>
    <xdr:pic>
      <xdr:nvPicPr>
        <xdr:cNvPr id="50" name="Рисунок 3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676275" y="35147250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224</xdr:row>
      <xdr:rowOff>28575</xdr:rowOff>
    </xdr:from>
    <xdr:ext cx="828675" cy="619125"/>
    <xdr:pic>
      <xdr:nvPicPr>
        <xdr:cNvPr id="51" name="Рисунок 4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676275" y="357854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225</xdr:row>
      <xdr:rowOff>28575</xdr:rowOff>
    </xdr:from>
    <xdr:ext cx="828675" cy="619125"/>
    <xdr:pic>
      <xdr:nvPicPr>
        <xdr:cNvPr id="52" name="Рисунок 5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676275" y="364236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226</xdr:row>
      <xdr:rowOff>28575</xdr:rowOff>
    </xdr:from>
    <xdr:ext cx="828675" cy="619125"/>
    <xdr:pic>
      <xdr:nvPicPr>
        <xdr:cNvPr id="53" name="Рисунок 6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676275" y="370617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227</xdr:row>
      <xdr:rowOff>28575</xdr:rowOff>
    </xdr:from>
    <xdr:ext cx="828675" cy="619125"/>
    <xdr:pic>
      <xdr:nvPicPr>
        <xdr:cNvPr id="54" name="Рисунок 7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676275" y="376999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228</xdr:row>
      <xdr:rowOff>28575</xdr:rowOff>
    </xdr:from>
    <xdr:ext cx="828675" cy="619125"/>
    <xdr:pic>
      <xdr:nvPicPr>
        <xdr:cNvPr id="55" name="Рисунок 8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676275" y="383381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229</xdr:row>
      <xdr:rowOff>28575</xdr:rowOff>
    </xdr:from>
    <xdr:ext cx="828675" cy="619125"/>
    <xdr:pic>
      <xdr:nvPicPr>
        <xdr:cNvPr id="56" name="Рисунок 9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676275" y="389763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230</xdr:row>
      <xdr:rowOff>28575</xdr:rowOff>
    </xdr:from>
    <xdr:ext cx="828675" cy="619125"/>
    <xdr:pic>
      <xdr:nvPicPr>
        <xdr:cNvPr id="57" name="Рисунок 10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676275" y="396144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232</xdr:row>
      <xdr:rowOff>28575</xdr:rowOff>
    </xdr:from>
    <xdr:ext cx="828675" cy="619125"/>
    <xdr:pic>
      <xdr:nvPicPr>
        <xdr:cNvPr id="58" name="Рисунок 4294967295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676275" y="405003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233</xdr:row>
      <xdr:rowOff>28575</xdr:rowOff>
    </xdr:from>
    <xdr:ext cx="809625" cy="619125"/>
    <xdr:pic>
      <xdr:nvPicPr>
        <xdr:cNvPr id="59" name="Рисунок 1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676275" y="4115752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234</xdr:row>
      <xdr:rowOff>28575</xdr:rowOff>
    </xdr:from>
    <xdr:ext cx="828675" cy="619125"/>
    <xdr:pic>
      <xdr:nvPicPr>
        <xdr:cNvPr id="60" name="Рисунок 2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676275" y="418147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235</xdr:row>
      <xdr:rowOff>28575</xdr:rowOff>
    </xdr:from>
    <xdr:ext cx="828675" cy="619125"/>
    <xdr:pic>
      <xdr:nvPicPr>
        <xdr:cNvPr id="61" name="Рисунок 3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676275" y="424719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236</xdr:row>
      <xdr:rowOff>66675</xdr:rowOff>
    </xdr:from>
    <xdr:ext cx="828675" cy="619125"/>
    <xdr:pic>
      <xdr:nvPicPr>
        <xdr:cNvPr id="62" name="Рисунок 4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533400" y="55006875"/>
          <a:ext cx="828675" cy="619125"/>
        </a:xfrm>
        <a:prstGeom prst="rect">
          <a:avLst/>
        </a:prstGeom>
      </xdr:spPr>
    </xdr:pic>
    <xdr:clientData/>
  </xdr:oneCellAnchor>
  <xdr:oneCellAnchor>
    <xdr:from>
      <xdr:col>0</xdr:col>
      <xdr:colOff>507546</xdr:colOff>
      <xdr:row>237</xdr:row>
      <xdr:rowOff>112939</xdr:rowOff>
    </xdr:from>
    <xdr:ext cx="828675" cy="619125"/>
    <xdr:pic>
      <xdr:nvPicPr>
        <xdr:cNvPr id="63" name="Рисунок 5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507546" y="112086118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57150</xdr:colOff>
      <xdr:row>238</xdr:row>
      <xdr:rowOff>28575</xdr:rowOff>
    </xdr:from>
    <xdr:ext cx="828675" cy="619125"/>
    <xdr:pic>
      <xdr:nvPicPr>
        <xdr:cNvPr id="64" name="Рисунок 6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571500" y="565499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239</xdr:row>
      <xdr:rowOff>28575</xdr:rowOff>
    </xdr:from>
    <xdr:ext cx="828675" cy="619125"/>
    <xdr:pic>
      <xdr:nvPicPr>
        <xdr:cNvPr id="65" name="Рисунок 7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676275" y="451008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240</xdr:row>
      <xdr:rowOff>28575</xdr:rowOff>
    </xdr:from>
    <xdr:ext cx="828675" cy="619125"/>
    <xdr:pic>
      <xdr:nvPicPr>
        <xdr:cNvPr id="66" name="Рисунок 8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676275" y="457581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241</xdr:row>
      <xdr:rowOff>28575</xdr:rowOff>
    </xdr:from>
    <xdr:ext cx="828675" cy="619125"/>
    <xdr:pic>
      <xdr:nvPicPr>
        <xdr:cNvPr id="67" name="Рисунок 9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676275" y="464153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242</xdr:row>
      <xdr:rowOff>28575</xdr:rowOff>
    </xdr:from>
    <xdr:ext cx="828675" cy="619125"/>
    <xdr:pic>
      <xdr:nvPicPr>
        <xdr:cNvPr id="68" name="Рисунок 10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676275" y="470725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21</xdr:row>
      <xdr:rowOff>28575</xdr:rowOff>
    </xdr:from>
    <xdr:ext cx="828675" cy="619125"/>
    <xdr:pic>
      <xdr:nvPicPr>
        <xdr:cNvPr id="69" name="Рисунок 4294967295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676275" y="479774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22</xdr:row>
      <xdr:rowOff>28575</xdr:rowOff>
    </xdr:from>
    <xdr:ext cx="828675" cy="619125"/>
    <xdr:pic>
      <xdr:nvPicPr>
        <xdr:cNvPr id="70" name="Рисунок 1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676275" y="486156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23</xdr:row>
      <xdr:rowOff>28575</xdr:rowOff>
    </xdr:from>
    <xdr:ext cx="828675" cy="619125"/>
    <xdr:pic>
      <xdr:nvPicPr>
        <xdr:cNvPr id="71" name="Рисунок 2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676275" y="492537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</xdr:row>
      <xdr:rowOff>28575</xdr:rowOff>
    </xdr:from>
    <xdr:ext cx="828675" cy="619125"/>
    <xdr:pic>
      <xdr:nvPicPr>
        <xdr:cNvPr id="72" name="Рисунок 3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676275" y="498919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26</xdr:row>
      <xdr:rowOff>28575</xdr:rowOff>
    </xdr:from>
    <xdr:ext cx="828675" cy="619125"/>
    <xdr:pic>
      <xdr:nvPicPr>
        <xdr:cNvPr id="73" name="Рисунок 4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676275" y="505301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27</xdr:row>
      <xdr:rowOff>28575</xdr:rowOff>
    </xdr:from>
    <xdr:ext cx="828675" cy="619125"/>
    <xdr:pic>
      <xdr:nvPicPr>
        <xdr:cNvPr id="74" name="Рисунок 5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676275" y="511683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29</xdr:row>
      <xdr:rowOff>28575</xdr:rowOff>
    </xdr:from>
    <xdr:ext cx="828675" cy="619125"/>
    <xdr:pic>
      <xdr:nvPicPr>
        <xdr:cNvPr id="75" name="Рисунок 6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676275" y="518064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30</xdr:row>
      <xdr:rowOff>28575</xdr:rowOff>
    </xdr:from>
    <xdr:ext cx="828675" cy="619125"/>
    <xdr:pic>
      <xdr:nvPicPr>
        <xdr:cNvPr id="76" name="Рисунок 7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676275" y="524446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31</xdr:row>
      <xdr:rowOff>28575</xdr:rowOff>
    </xdr:from>
    <xdr:ext cx="828675" cy="619125"/>
    <xdr:pic>
      <xdr:nvPicPr>
        <xdr:cNvPr id="77" name="Рисунок 8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676275" y="530828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</xdr:row>
      <xdr:rowOff>28575</xdr:rowOff>
    </xdr:from>
    <xdr:ext cx="828675" cy="619125"/>
    <xdr:pic>
      <xdr:nvPicPr>
        <xdr:cNvPr id="78" name="Рисунок 9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676275" y="537210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34</xdr:row>
      <xdr:rowOff>28575</xdr:rowOff>
    </xdr:from>
    <xdr:ext cx="828675" cy="619125"/>
    <xdr:pic>
      <xdr:nvPicPr>
        <xdr:cNvPr id="79" name="Рисунок 10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676275" y="543591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35</xdr:row>
      <xdr:rowOff>28575</xdr:rowOff>
    </xdr:from>
    <xdr:ext cx="828675" cy="619125"/>
    <xdr:pic>
      <xdr:nvPicPr>
        <xdr:cNvPr id="80" name="Рисунок 11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676275" y="549973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37</xdr:row>
      <xdr:rowOff>28575</xdr:rowOff>
    </xdr:from>
    <xdr:ext cx="828675" cy="619125"/>
    <xdr:pic>
      <xdr:nvPicPr>
        <xdr:cNvPr id="81" name="Рисунок 4294967295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676275" y="558831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53067</xdr:colOff>
      <xdr:row>38</xdr:row>
      <xdr:rowOff>69397</xdr:rowOff>
    </xdr:from>
    <xdr:ext cx="828675" cy="619125"/>
    <xdr:pic>
      <xdr:nvPicPr>
        <xdr:cNvPr id="82" name="Рисунок 1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570138" y="98231326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39</xdr:row>
      <xdr:rowOff>28575</xdr:rowOff>
    </xdr:from>
    <xdr:ext cx="828675" cy="619125"/>
    <xdr:pic>
      <xdr:nvPicPr>
        <xdr:cNvPr id="83" name="Рисунок 2"/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676275" y="571595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40</xdr:row>
      <xdr:rowOff>28575</xdr:rowOff>
    </xdr:from>
    <xdr:ext cx="828675" cy="619125"/>
    <xdr:pic>
      <xdr:nvPicPr>
        <xdr:cNvPr id="84" name="Рисунок 3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676275" y="577977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41</xdr:row>
      <xdr:rowOff>28575</xdr:rowOff>
    </xdr:from>
    <xdr:ext cx="828675" cy="619125"/>
    <xdr:pic>
      <xdr:nvPicPr>
        <xdr:cNvPr id="85" name="Рисунок 4"/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676275" y="584358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42</xdr:row>
      <xdr:rowOff>28575</xdr:rowOff>
    </xdr:from>
    <xdr:ext cx="828675" cy="619125"/>
    <xdr:pic>
      <xdr:nvPicPr>
        <xdr:cNvPr id="86" name="Рисунок 5"/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676275" y="590740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43</xdr:row>
      <xdr:rowOff>28575</xdr:rowOff>
    </xdr:from>
    <xdr:ext cx="828675" cy="619125"/>
    <xdr:pic>
      <xdr:nvPicPr>
        <xdr:cNvPr id="87" name="Рисунок 6"/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676275" y="597122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44</xdr:row>
      <xdr:rowOff>28575</xdr:rowOff>
    </xdr:from>
    <xdr:ext cx="828675" cy="619125"/>
    <xdr:pic>
      <xdr:nvPicPr>
        <xdr:cNvPr id="88" name="Рисунок 7"/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676275" y="603504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45</xdr:row>
      <xdr:rowOff>28575</xdr:rowOff>
    </xdr:from>
    <xdr:ext cx="828675" cy="619125"/>
    <xdr:pic>
      <xdr:nvPicPr>
        <xdr:cNvPr id="89" name="Рисунок 8"/>
        <xdr:cNvPicPr>
          <a:picLocks noChangeAspect="1"/>
        </xdr:cNvPicPr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676275" y="609885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46</xdr:row>
      <xdr:rowOff>28575</xdr:rowOff>
    </xdr:from>
    <xdr:ext cx="828675" cy="619125"/>
    <xdr:pic>
      <xdr:nvPicPr>
        <xdr:cNvPr id="90" name="Рисунок 9"/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676275" y="616267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47</xdr:row>
      <xdr:rowOff>28575</xdr:rowOff>
    </xdr:from>
    <xdr:ext cx="828675" cy="619125"/>
    <xdr:pic>
      <xdr:nvPicPr>
        <xdr:cNvPr id="91" name="Рисунок 10"/>
        <xdr:cNvPicPr>
          <a:picLocks noChangeAspect="1"/>
        </xdr:cNvPicPr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xfrm>
          <a:off x="676275" y="622649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48</xdr:row>
      <xdr:rowOff>28575</xdr:rowOff>
    </xdr:from>
    <xdr:ext cx="828675" cy="619125"/>
    <xdr:pic>
      <xdr:nvPicPr>
        <xdr:cNvPr id="92" name="Рисунок 11"/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676275" y="629031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49</xdr:row>
      <xdr:rowOff>28575</xdr:rowOff>
    </xdr:from>
    <xdr:ext cx="828675" cy="619125"/>
    <xdr:pic>
      <xdr:nvPicPr>
        <xdr:cNvPr id="93" name="Рисунок 12"/>
        <xdr:cNvPicPr>
          <a:picLocks noChangeAspect="1"/>
        </xdr:cNvPicPr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xfrm>
          <a:off x="676275" y="635412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50</xdr:row>
      <xdr:rowOff>28575</xdr:rowOff>
    </xdr:from>
    <xdr:ext cx="828675" cy="619125"/>
    <xdr:pic>
      <xdr:nvPicPr>
        <xdr:cNvPr id="94" name="Рисунок 13"/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676275" y="641794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51</xdr:row>
      <xdr:rowOff>28575</xdr:rowOff>
    </xdr:from>
    <xdr:ext cx="809625" cy="619125"/>
    <xdr:pic>
      <xdr:nvPicPr>
        <xdr:cNvPr id="95" name="Рисунок 14"/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676275" y="64817625"/>
          <a:ext cx="8096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245</xdr:row>
      <xdr:rowOff>28575</xdr:rowOff>
    </xdr:from>
    <xdr:ext cx="828675" cy="619125"/>
    <xdr:pic>
      <xdr:nvPicPr>
        <xdr:cNvPr id="96" name="Рисунок 4294967295"/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676275" y="657034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246</xdr:row>
      <xdr:rowOff>28575</xdr:rowOff>
    </xdr:from>
    <xdr:ext cx="828675" cy="619125"/>
    <xdr:pic>
      <xdr:nvPicPr>
        <xdr:cNvPr id="97" name="Рисунок 1"/>
        <xdr:cNvPicPr>
          <a:picLocks noChangeAspect="1"/>
        </xdr:cNvPicPr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xfrm>
          <a:off x="676275" y="663702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247</xdr:row>
      <xdr:rowOff>28575</xdr:rowOff>
    </xdr:from>
    <xdr:ext cx="828675" cy="619125"/>
    <xdr:pic>
      <xdr:nvPicPr>
        <xdr:cNvPr id="98" name="Рисунок 2"/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676275" y="670369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248</xdr:row>
      <xdr:rowOff>28575</xdr:rowOff>
    </xdr:from>
    <xdr:ext cx="828675" cy="619125"/>
    <xdr:pic>
      <xdr:nvPicPr>
        <xdr:cNvPr id="100" name="Рисунок 4"/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676275" y="683704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249</xdr:row>
      <xdr:rowOff>28575</xdr:rowOff>
    </xdr:from>
    <xdr:ext cx="828675" cy="619125"/>
    <xdr:pic>
      <xdr:nvPicPr>
        <xdr:cNvPr id="101" name="Рисунок 5"/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676275" y="690372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250</xdr:row>
      <xdr:rowOff>28575</xdr:rowOff>
    </xdr:from>
    <xdr:ext cx="828675" cy="619125"/>
    <xdr:pic>
      <xdr:nvPicPr>
        <xdr:cNvPr id="102" name="Рисунок 6"/>
        <xdr:cNvPicPr>
          <a:picLocks noChangeAspect="1"/>
        </xdr:cNvPicPr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xfrm>
          <a:off x="676275" y="697039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251</xdr:row>
      <xdr:rowOff>28575</xdr:rowOff>
    </xdr:from>
    <xdr:ext cx="828675" cy="619125"/>
    <xdr:pic>
      <xdr:nvPicPr>
        <xdr:cNvPr id="103" name="Рисунок 7"/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676275" y="703707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252</xdr:row>
      <xdr:rowOff>28575</xdr:rowOff>
    </xdr:from>
    <xdr:ext cx="828675" cy="619125"/>
    <xdr:pic>
      <xdr:nvPicPr>
        <xdr:cNvPr id="104" name="Рисунок 8"/>
        <xdr:cNvPicPr>
          <a:picLocks noChangeAspect="1"/>
        </xdr:cNvPicPr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xfrm>
          <a:off x="676275" y="717042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253</xdr:row>
      <xdr:rowOff>28575</xdr:rowOff>
    </xdr:from>
    <xdr:ext cx="828675" cy="619125"/>
    <xdr:pic>
      <xdr:nvPicPr>
        <xdr:cNvPr id="105" name="Рисунок 9"/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676275" y="723709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254</xdr:row>
      <xdr:rowOff>28575</xdr:rowOff>
    </xdr:from>
    <xdr:ext cx="828675" cy="619125"/>
    <xdr:pic>
      <xdr:nvPicPr>
        <xdr:cNvPr id="107" name="Рисунок 11"/>
        <xdr:cNvPicPr>
          <a:picLocks noChangeAspect="1"/>
        </xdr:cNvPicPr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xfrm>
          <a:off x="676275" y="737044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255</xdr:row>
      <xdr:rowOff>28575</xdr:rowOff>
    </xdr:from>
    <xdr:ext cx="828675" cy="619125"/>
    <xdr:pic>
      <xdr:nvPicPr>
        <xdr:cNvPr id="108" name="Рисунок 12"/>
        <xdr:cNvPicPr>
          <a:picLocks noChangeAspect="1"/>
        </xdr:cNvPicPr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xfrm>
          <a:off x="676275" y="743712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314</xdr:row>
      <xdr:rowOff>28575</xdr:rowOff>
    </xdr:from>
    <xdr:ext cx="828675" cy="619125"/>
    <xdr:pic>
      <xdr:nvPicPr>
        <xdr:cNvPr id="113" name="Рисунок 4"/>
        <xdr:cNvPicPr>
          <a:picLocks noChangeAspect="1"/>
        </xdr:cNvPicPr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xfrm>
          <a:off x="676275" y="779907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257</xdr:row>
      <xdr:rowOff>28575</xdr:rowOff>
    </xdr:from>
    <xdr:ext cx="828675" cy="619125"/>
    <xdr:pic>
      <xdr:nvPicPr>
        <xdr:cNvPr id="114" name="Рисунок 4294967295"/>
        <xdr:cNvPicPr>
          <a:picLocks noChangeAspect="1"/>
        </xdr:cNvPicPr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xfrm>
          <a:off x="676275" y="789146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258</xdr:row>
      <xdr:rowOff>28575</xdr:rowOff>
    </xdr:from>
    <xdr:ext cx="828675" cy="619125"/>
    <xdr:pic>
      <xdr:nvPicPr>
        <xdr:cNvPr id="115" name="Рисунок 1"/>
        <xdr:cNvPicPr>
          <a:picLocks noChangeAspect="1"/>
        </xdr:cNvPicPr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xfrm>
          <a:off x="676275" y="796004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259</xdr:row>
      <xdr:rowOff>28575</xdr:rowOff>
    </xdr:from>
    <xdr:ext cx="828675" cy="619125"/>
    <xdr:pic>
      <xdr:nvPicPr>
        <xdr:cNvPr id="116" name="Рисунок 2"/>
        <xdr:cNvPicPr>
          <a:picLocks noChangeAspect="1"/>
        </xdr:cNvPicPr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xfrm>
          <a:off x="676275" y="802862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260</xdr:row>
      <xdr:rowOff>28575</xdr:rowOff>
    </xdr:from>
    <xdr:ext cx="828675" cy="619125"/>
    <xdr:pic>
      <xdr:nvPicPr>
        <xdr:cNvPr id="117" name="Рисунок 3"/>
        <xdr:cNvPicPr>
          <a:picLocks noChangeAspect="1"/>
        </xdr:cNvPicPr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xfrm>
          <a:off x="676275" y="809720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261</xdr:row>
      <xdr:rowOff>28575</xdr:rowOff>
    </xdr:from>
    <xdr:ext cx="828675" cy="619125"/>
    <xdr:pic>
      <xdr:nvPicPr>
        <xdr:cNvPr id="118" name="Рисунок 4"/>
        <xdr:cNvPicPr>
          <a:picLocks noChangeAspect="1"/>
        </xdr:cNvPicPr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xfrm>
          <a:off x="676275" y="816578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262</xdr:row>
      <xdr:rowOff>28575</xdr:rowOff>
    </xdr:from>
    <xdr:ext cx="828675" cy="619125"/>
    <xdr:pic>
      <xdr:nvPicPr>
        <xdr:cNvPr id="119" name="Рисунок 5"/>
        <xdr:cNvPicPr>
          <a:picLocks noChangeAspect="1"/>
        </xdr:cNvPicPr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xfrm>
          <a:off x="676275" y="823436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263</xdr:row>
      <xdr:rowOff>28575</xdr:rowOff>
    </xdr:from>
    <xdr:ext cx="828675" cy="619125"/>
    <xdr:pic>
      <xdr:nvPicPr>
        <xdr:cNvPr id="120" name="Рисунок 6"/>
        <xdr:cNvPicPr>
          <a:picLocks noChangeAspect="1"/>
        </xdr:cNvPicPr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xfrm>
          <a:off x="676275" y="830294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264</xdr:row>
      <xdr:rowOff>28575</xdr:rowOff>
    </xdr:from>
    <xdr:ext cx="828675" cy="619125"/>
    <xdr:pic>
      <xdr:nvPicPr>
        <xdr:cNvPr id="121" name="Рисунок 7"/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xfrm>
          <a:off x="676275" y="837152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79</xdr:row>
      <xdr:rowOff>28575</xdr:rowOff>
    </xdr:from>
    <xdr:ext cx="828675" cy="619125"/>
    <xdr:pic>
      <xdr:nvPicPr>
        <xdr:cNvPr id="122" name="Рисунок 4294967295"/>
        <xdr:cNvPicPr>
          <a:picLocks noChangeAspect="1"/>
        </xdr:cNvPicPr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xfrm>
          <a:off x="676275" y="846486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78</xdr:row>
      <xdr:rowOff>28575</xdr:rowOff>
    </xdr:from>
    <xdr:ext cx="828675" cy="619125"/>
    <xdr:pic>
      <xdr:nvPicPr>
        <xdr:cNvPr id="123" name="Рисунок 1"/>
        <xdr:cNvPicPr>
          <a:picLocks noChangeAspect="1"/>
        </xdr:cNvPicPr>
      </xdr:nvPicPr>
      <xdr:blipFill>
        <a:blip xmlns:r="http://schemas.openxmlformats.org/officeDocument/2006/relationships" r:embed="rId116" cstate="print"/>
        <a:stretch>
          <a:fillRect/>
        </a:stretch>
      </xdr:blipFill>
      <xdr:spPr>
        <a:xfrm>
          <a:off x="676275" y="853344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96</xdr:row>
      <xdr:rowOff>28575</xdr:rowOff>
    </xdr:from>
    <xdr:ext cx="828675" cy="619125"/>
    <xdr:pic>
      <xdr:nvPicPr>
        <xdr:cNvPr id="125" name="Рисунок 1"/>
        <xdr:cNvPicPr>
          <a:picLocks noChangeAspect="1"/>
        </xdr:cNvPicPr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xfrm>
          <a:off x="676275" y="869632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97</xdr:row>
      <xdr:rowOff>28575</xdr:rowOff>
    </xdr:from>
    <xdr:ext cx="828675" cy="619125"/>
    <xdr:pic>
      <xdr:nvPicPr>
        <xdr:cNvPr id="126" name="Рисунок 2"/>
        <xdr:cNvPicPr>
          <a:picLocks noChangeAspect="1"/>
        </xdr:cNvPicPr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xfrm>
          <a:off x="676275" y="876585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98</xdr:row>
      <xdr:rowOff>28575</xdr:rowOff>
    </xdr:from>
    <xdr:ext cx="828675" cy="619125"/>
    <xdr:pic>
      <xdr:nvPicPr>
        <xdr:cNvPr id="127" name="Рисунок 3"/>
        <xdr:cNvPicPr>
          <a:picLocks noChangeAspect="1"/>
        </xdr:cNvPicPr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xfrm>
          <a:off x="676275" y="883539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309</xdr:row>
      <xdr:rowOff>28575</xdr:rowOff>
    </xdr:from>
    <xdr:ext cx="828675" cy="619125"/>
    <xdr:pic>
      <xdr:nvPicPr>
        <xdr:cNvPr id="128" name="Рисунок 4294967295"/>
        <xdr:cNvPicPr>
          <a:picLocks noChangeAspect="1"/>
        </xdr:cNvPicPr>
      </xdr:nvPicPr>
      <xdr:blipFill>
        <a:blip xmlns:r="http://schemas.openxmlformats.org/officeDocument/2006/relationships" r:embed="rId120" cstate="print"/>
        <a:stretch>
          <a:fillRect/>
        </a:stretch>
      </xdr:blipFill>
      <xdr:spPr>
        <a:xfrm>
          <a:off x="676275" y="892968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311</xdr:row>
      <xdr:rowOff>28575</xdr:rowOff>
    </xdr:from>
    <xdr:ext cx="828675" cy="619125"/>
    <xdr:pic>
      <xdr:nvPicPr>
        <xdr:cNvPr id="130" name="Рисунок 2"/>
        <xdr:cNvPicPr>
          <a:picLocks noChangeAspect="1"/>
        </xdr:cNvPicPr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xfrm>
          <a:off x="676275" y="906494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312</xdr:row>
      <xdr:rowOff>28575</xdr:rowOff>
    </xdr:from>
    <xdr:ext cx="828675" cy="619125"/>
    <xdr:pic>
      <xdr:nvPicPr>
        <xdr:cNvPr id="134" name="Рисунок 6"/>
        <xdr:cNvPicPr>
          <a:picLocks noChangeAspect="1"/>
        </xdr:cNvPicPr>
      </xdr:nvPicPr>
      <xdr:blipFill>
        <a:blip xmlns:r="http://schemas.openxmlformats.org/officeDocument/2006/relationships" r:embed="rId122" cstate="print"/>
        <a:stretch>
          <a:fillRect/>
        </a:stretch>
      </xdr:blipFill>
      <xdr:spPr>
        <a:xfrm>
          <a:off x="676275" y="933545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273</xdr:row>
      <xdr:rowOff>28575</xdr:rowOff>
    </xdr:from>
    <xdr:ext cx="828675" cy="619125"/>
    <xdr:pic>
      <xdr:nvPicPr>
        <xdr:cNvPr id="140" name="Рисунок 4294967295"/>
        <xdr:cNvPicPr>
          <a:picLocks noChangeAspect="1"/>
        </xdr:cNvPicPr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xfrm>
          <a:off x="676275" y="976598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274</xdr:row>
      <xdr:rowOff>28575</xdr:rowOff>
    </xdr:from>
    <xdr:ext cx="828675" cy="619125"/>
    <xdr:pic>
      <xdr:nvPicPr>
        <xdr:cNvPr id="141" name="Рисунок 1"/>
        <xdr:cNvPicPr>
          <a:picLocks noChangeAspect="1"/>
        </xdr:cNvPicPr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xfrm>
          <a:off x="676275" y="983265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275</xdr:row>
      <xdr:rowOff>28575</xdr:rowOff>
    </xdr:from>
    <xdr:ext cx="828675" cy="619125"/>
    <xdr:pic>
      <xdr:nvPicPr>
        <xdr:cNvPr id="142" name="Рисунок 2"/>
        <xdr:cNvPicPr>
          <a:picLocks noChangeAspect="1"/>
        </xdr:cNvPicPr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xfrm>
          <a:off x="676275" y="989933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276</xdr:row>
      <xdr:rowOff>28575</xdr:rowOff>
    </xdr:from>
    <xdr:ext cx="828675" cy="619125"/>
    <xdr:pic>
      <xdr:nvPicPr>
        <xdr:cNvPr id="143" name="Рисунок 3"/>
        <xdr:cNvPicPr>
          <a:picLocks noChangeAspect="1"/>
        </xdr:cNvPicPr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xfrm>
          <a:off x="676275" y="996600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277</xdr:row>
      <xdr:rowOff>28575</xdr:rowOff>
    </xdr:from>
    <xdr:ext cx="828675" cy="619125"/>
    <xdr:pic>
      <xdr:nvPicPr>
        <xdr:cNvPr id="144" name="Рисунок 4"/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xfrm>
          <a:off x="676275" y="1003268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278</xdr:row>
      <xdr:rowOff>28575</xdr:rowOff>
    </xdr:from>
    <xdr:ext cx="828675" cy="619125"/>
    <xdr:pic>
      <xdr:nvPicPr>
        <xdr:cNvPr id="146" name="Рисунок 6"/>
        <xdr:cNvPicPr>
          <a:picLocks noChangeAspect="1"/>
        </xdr:cNvPicPr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xfrm>
          <a:off x="676275" y="1016603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279</xdr:row>
      <xdr:rowOff>28575</xdr:rowOff>
    </xdr:from>
    <xdr:ext cx="828675" cy="619125"/>
    <xdr:pic>
      <xdr:nvPicPr>
        <xdr:cNvPr id="147" name="Рисунок 7"/>
        <xdr:cNvPicPr>
          <a:picLocks noChangeAspect="1"/>
        </xdr:cNvPicPr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xfrm>
          <a:off x="676275" y="1023270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280</xdr:row>
      <xdr:rowOff>28575</xdr:rowOff>
    </xdr:from>
    <xdr:ext cx="828675" cy="619125"/>
    <xdr:pic>
      <xdr:nvPicPr>
        <xdr:cNvPr id="148" name="Рисунок 8"/>
        <xdr:cNvPicPr>
          <a:picLocks noChangeAspect="1"/>
        </xdr:cNvPicPr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xfrm>
          <a:off x="676275" y="1029938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281</xdr:row>
      <xdr:rowOff>28575</xdr:rowOff>
    </xdr:from>
    <xdr:ext cx="828675" cy="619125"/>
    <xdr:pic>
      <xdr:nvPicPr>
        <xdr:cNvPr id="149" name="Рисунок 9"/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xfrm>
          <a:off x="676275" y="1036605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282</xdr:row>
      <xdr:rowOff>28575</xdr:rowOff>
    </xdr:from>
    <xdr:ext cx="828675" cy="619125"/>
    <xdr:pic>
      <xdr:nvPicPr>
        <xdr:cNvPr id="150" name="Рисунок 10"/>
        <xdr:cNvPicPr>
          <a:picLocks noChangeAspect="1"/>
        </xdr:cNvPicPr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xfrm>
          <a:off x="676275" y="1043273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283</xdr:row>
      <xdr:rowOff>28575</xdr:rowOff>
    </xdr:from>
    <xdr:ext cx="828675" cy="619125"/>
    <xdr:pic>
      <xdr:nvPicPr>
        <xdr:cNvPr id="151" name="Рисунок 11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xfrm>
          <a:off x="676275" y="1049940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284</xdr:row>
      <xdr:rowOff>28575</xdr:rowOff>
    </xdr:from>
    <xdr:ext cx="828675" cy="619125"/>
    <xdr:pic>
      <xdr:nvPicPr>
        <xdr:cNvPr id="152" name="Рисунок 12"/>
        <xdr:cNvPicPr>
          <a:picLocks noChangeAspect="1"/>
        </xdr:cNvPicPr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xfrm>
          <a:off x="676275" y="1056608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285</xdr:row>
      <xdr:rowOff>28575</xdr:rowOff>
    </xdr:from>
    <xdr:ext cx="828675" cy="619125"/>
    <xdr:pic>
      <xdr:nvPicPr>
        <xdr:cNvPr id="153" name="Рисунок 13"/>
        <xdr:cNvPicPr>
          <a:picLocks noChangeAspect="1"/>
        </xdr:cNvPicPr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xfrm>
          <a:off x="676275" y="1063275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286</xdr:row>
      <xdr:rowOff>28575</xdr:rowOff>
    </xdr:from>
    <xdr:ext cx="828675" cy="619125"/>
    <xdr:pic>
      <xdr:nvPicPr>
        <xdr:cNvPr id="154" name="Рисунок 14"/>
        <xdr:cNvPicPr>
          <a:picLocks noChangeAspect="1"/>
        </xdr:cNvPicPr>
      </xdr:nvPicPr>
      <xdr:blipFill>
        <a:blip xmlns:r="http://schemas.openxmlformats.org/officeDocument/2006/relationships" r:embed="rId136" cstate="print"/>
        <a:stretch>
          <a:fillRect/>
        </a:stretch>
      </xdr:blipFill>
      <xdr:spPr>
        <a:xfrm>
          <a:off x="676275" y="1069943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287</xdr:row>
      <xdr:rowOff>28575</xdr:rowOff>
    </xdr:from>
    <xdr:ext cx="828675" cy="619125"/>
    <xdr:pic>
      <xdr:nvPicPr>
        <xdr:cNvPr id="155" name="Рисунок 15"/>
        <xdr:cNvPicPr>
          <a:picLocks noChangeAspect="1"/>
        </xdr:cNvPicPr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xfrm>
          <a:off x="676275" y="107661075"/>
          <a:ext cx="828675" cy="619125"/>
        </a:xfrm>
        <a:prstGeom prst="rect">
          <a:avLst/>
        </a:prstGeom>
      </xdr:spPr>
    </xdr:pic>
    <xdr:clientData/>
  </xdr:oneCellAnchor>
  <xdr:twoCellAnchor>
    <xdr:from>
      <xdr:col>1</xdr:col>
      <xdr:colOff>28574</xdr:colOff>
      <xdr:row>294</xdr:row>
      <xdr:rowOff>30955</xdr:rowOff>
    </xdr:from>
    <xdr:to>
      <xdr:col>1</xdr:col>
      <xdr:colOff>990600</xdr:colOff>
      <xdr:row>294</xdr:row>
      <xdr:rowOff>752474</xdr:rowOff>
    </xdr:to>
    <xdr:pic>
      <xdr:nvPicPr>
        <xdr:cNvPr id="157" name="Рисунок 1" descr="DSC00019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638174" y="132628480"/>
          <a:ext cx="962026" cy="72151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12249</xdr:colOff>
      <xdr:row>295</xdr:row>
      <xdr:rowOff>47733</xdr:rowOff>
    </xdr:from>
    <xdr:to>
      <xdr:col>1</xdr:col>
      <xdr:colOff>845005</xdr:colOff>
      <xdr:row>296</xdr:row>
      <xdr:rowOff>13476</xdr:rowOff>
    </xdr:to>
    <xdr:pic>
      <xdr:nvPicPr>
        <xdr:cNvPr id="158" name="Рисунок 3" descr="DSC00096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529320" y="29044554"/>
          <a:ext cx="832756" cy="65970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19051</xdr:colOff>
      <xdr:row>297</xdr:row>
      <xdr:rowOff>104775</xdr:rowOff>
    </xdr:from>
    <xdr:to>
      <xdr:col>2</xdr:col>
      <xdr:colOff>10909</xdr:colOff>
      <xdr:row>297</xdr:row>
      <xdr:rowOff>771525</xdr:rowOff>
    </xdr:to>
    <xdr:pic>
      <xdr:nvPicPr>
        <xdr:cNvPr id="159" name="Рисунок 5" descr="DSC00099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628651" y="111290100"/>
          <a:ext cx="887208" cy="666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297</xdr:row>
      <xdr:rowOff>787666</xdr:rowOff>
    </xdr:from>
    <xdr:to>
      <xdr:col>1</xdr:col>
      <xdr:colOff>971550</xdr:colOff>
      <xdr:row>298</xdr:row>
      <xdr:rowOff>723900</xdr:rowOff>
    </xdr:to>
    <xdr:pic>
      <xdr:nvPicPr>
        <xdr:cNvPr id="160" name="Рисунок 6" descr="DSC00024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609600" y="134966341"/>
          <a:ext cx="971550" cy="726809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299</xdr:row>
      <xdr:rowOff>0</xdr:rowOff>
    </xdr:from>
    <xdr:to>
      <xdr:col>2</xdr:col>
      <xdr:colOff>19050</xdr:colOff>
      <xdr:row>299</xdr:row>
      <xdr:rowOff>685800</xdr:rowOff>
    </xdr:to>
    <xdr:pic>
      <xdr:nvPicPr>
        <xdr:cNvPr id="161" name="Рисунок 8" descr="DSC00106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609600" y="112861725"/>
          <a:ext cx="914400" cy="6858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28574</xdr:colOff>
      <xdr:row>186</xdr:row>
      <xdr:rowOff>45244</xdr:rowOff>
    </xdr:from>
    <xdr:to>
      <xdr:col>1</xdr:col>
      <xdr:colOff>1019175</xdr:colOff>
      <xdr:row>186</xdr:row>
      <xdr:rowOff>635794</xdr:rowOff>
    </xdr:to>
    <xdr:pic>
      <xdr:nvPicPr>
        <xdr:cNvPr id="162" name="Рисунок 7" descr="DSC00104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590549" y="127975519"/>
          <a:ext cx="990601" cy="5905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28576</xdr:colOff>
      <xdr:row>12</xdr:row>
      <xdr:rowOff>57150</xdr:rowOff>
    </xdr:from>
    <xdr:to>
      <xdr:col>1</xdr:col>
      <xdr:colOff>881950</xdr:colOff>
      <xdr:row>12</xdr:row>
      <xdr:rowOff>619125</xdr:rowOff>
    </xdr:to>
    <xdr:pic>
      <xdr:nvPicPr>
        <xdr:cNvPr id="163" name="Рисунок 4" descr="DSC00097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638176" y="29632275"/>
          <a:ext cx="853374" cy="5619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47624</xdr:colOff>
      <xdr:row>132</xdr:row>
      <xdr:rowOff>11715</xdr:rowOff>
    </xdr:from>
    <xdr:to>
      <xdr:col>2</xdr:col>
      <xdr:colOff>0</xdr:colOff>
      <xdr:row>132</xdr:row>
      <xdr:rowOff>752475</xdr:rowOff>
    </xdr:to>
    <xdr:pic>
      <xdr:nvPicPr>
        <xdr:cNvPr id="164" name="Рисунок 9" descr="DSC01784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657224" y="136885965"/>
          <a:ext cx="962026" cy="74076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47626</xdr:colOff>
      <xdr:row>133</xdr:row>
      <xdr:rowOff>142875</xdr:rowOff>
    </xdr:from>
    <xdr:to>
      <xdr:col>2</xdr:col>
      <xdr:colOff>12766</xdr:colOff>
      <xdr:row>133</xdr:row>
      <xdr:rowOff>800100</xdr:rowOff>
    </xdr:to>
    <xdr:pic>
      <xdr:nvPicPr>
        <xdr:cNvPr id="165" name="Рисунок 10" descr="DSC01798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657226" y="115233450"/>
          <a:ext cx="860490" cy="657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</xdr:colOff>
      <xdr:row>198</xdr:row>
      <xdr:rowOff>100013</xdr:rowOff>
    </xdr:from>
    <xdr:to>
      <xdr:col>2</xdr:col>
      <xdr:colOff>9525</xdr:colOff>
      <xdr:row>198</xdr:row>
      <xdr:rowOff>742950</xdr:rowOff>
    </xdr:to>
    <xdr:pic>
      <xdr:nvPicPr>
        <xdr:cNvPr id="1025" name="Рисунок 1" descr="k101-7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542925" y="26789063"/>
          <a:ext cx="857250" cy="64293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19051</xdr:colOff>
      <xdr:row>176</xdr:row>
      <xdr:rowOff>85725</xdr:rowOff>
    </xdr:from>
    <xdr:to>
      <xdr:col>2</xdr:col>
      <xdr:colOff>14287</xdr:colOff>
      <xdr:row>176</xdr:row>
      <xdr:rowOff>742949</xdr:rowOff>
    </xdr:to>
    <xdr:pic>
      <xdr:nvPicPr>
        <xdr:cNvPr id="1026" name="Рисунок 2" descr="DSC04596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533401" y="12820650"/>
          <a:ext cx="871536" cy="6572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9526</xdr:colOff>
      <xdr:row>188</xdr:row>
      <xdr:rowOff>76200</xdr:rowOff>
    </xdr:from>
    <xdr:to>
      <xdr:col>1</xdr:col>
      <xdr:colOff>866776</xdr:colOff>
      <xdr:row>188</xdr:row>
      <xdr:rowOff>717680</xdr:rowOff>
    </xdr:to>
    <xdr:pic>
      <xdr:nvPicPr>
        <xdr:cNvPr id="1024" name="Рисунок 42" descr="k102-13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523876" y="22488525"/>
          <a:ext cx="857250" cy="64148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</xdr:colOff>
      <xdr:row>187</xdr:row>
      <xdr:rowOff>57150</xdr:rowOff>
    </xdr:from>
    <xdr:to>
      <xdr:col>2</xdr:col>
      <xdr:colOff>1993</xdr:colOff>
      <xdr:row>187</xdr:row>
      <xdr:rowOff>714375</xdr:rowOff>
    </xdr:to>
    <xdr:pic>
      <xdr:nvPicPr>
        <xdr:cNvPr id="1027" name="Рисунок 40" descr="k102-12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514351" y="21678900"/>
          <a:ext cx="878292" cy="657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</xdr:colOff>
      <xdr:row>189</xdr:row>
      <xdr:rowOff>0</xdr:rowOff>
    </xdr:from>
    <xdr:to>
      <xdr:col>2</xdr:col>
      <xdr:colOff>31420</xdr:colOff>
      <xdr:row>189</xdr:row>
      <xdr:rowOff>657225</xdr:rowOff>
    </xdr:to>
    <xdr:pic>
      <xdr:nvPicPr>
        <xdr:cNvPr id="1028" name="Рисунок 43" descr="k102-14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542925" y="23202900"/>
          <a:ext cx="879145" cy="657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</xdr:colOff>
      <xdr:row>188</xdr:row>
      <xdr:rowOff>57150</xdr:rowOff>
    </xdr:from>
    <xdr:to>
      <xdr:col>2</xdr:col>
      <xdr:colOff>1993</xdr:colOff>
      <xdr:row>188</xdr:row>
      <xdr:rowOff>714375</xdr:rowOff>
    </xdr:to>
    <xdr:pic>
      <xdr:nvPicPr>
        <xdr:cNvPr id="171" name="Рисунок 40" descr="k102-12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514351" y="21678900"/>
          <a:ext cx="878292" cy="657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208</xdr:row>
      <xdr:rowOff>66675</xdr:rowOff>
    </xdr:from>
    <xdr:to>
      <xdr:col>1</xdr:col>
      <xdr:colOff>869950</xdr:colOff>
      <xdr:row>208</xdr:row>
      <xdr:rowOff>647700</xdr:rowOff>
    </xdr:to>
    <xdr:pic>
      <xdr:nvPicPr>
        <xdr:cNvPr id="1029" name="Рисунок 25" descr="k83-3.1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609600" y="38347650"/>
          <a:ext cx="774700" cy="5810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66675</xdr:colOff>
      <xdr:row>95</xdr:row>
      <xdr:rowOff>28575</xdr:rowOff>
    </xdr:from>
    <xdr:ext cx="828675" cy="619125"/>
    <xdr:pic>
      <xdr:nvPicPr>
        <xdr:cNvPr id="176" name="Рисунок 4294967295"/>
        <xdr:cNvPicPr>
          <a:picLocks noChangeAspect="1"/>
        </xdr:cNvPicPr>
      </xdr:nvPicPr>
      <xdr:blipFill>
        <a:blip xmlns:r="http://schemas.openxmlformats.org/officeDocument/2006/relationships" r:embed="rId153" cstate="print"/>
        <a:stretch>
          <a:fillRect/>
        </a:stretch>
      </xdr:blipFill>
      <xdr:spPr>
        <a:xfrm>
          <a:off x="581025" y="111099600"/>
          <a:ext cx="828675" cy="619125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83</xdr:row>
      <xdr:rowOff>85726</xdr:rowOff>
    </xdr:from>
    <xdr:to>
      <xdr:col>1</xdr:col>
      <xdr:colOff>838200</xdr:colOff>
      <xdr:row>83</xdr:row>
      <xdr:rowOff>714376</xdr:rowOff>
    </xdr:to>
    <xdr:pic>
      <xdr:nvPicPr>
        <xdr:cNvPr id="1030" name="Рисунок 11" descr="k17.1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514350" y="111156751"/>
          <a:ext cx="838200" cy="628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66676</xdr:colOff>
      <xdr:row>84</xdr:row>
      <xdr:rowOff>133350</xdr:rowOff>
    </xdr:from>
    <xdr:to>
      <xdr:col>2</xdr:col>
      <xdr:colOff>5922</xdr:colOff>
      <xdr:row>84</xdr:row>
      <xdr:rowOff>742950</xdr:rowOff>
    </xdr:to>
    <xdr:pic>
      <xdr:nvPicPr>
        <xdr:cNvPr id="1031" name="Рисунок 17" descr="k18.2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581026" y="111994950"/>
          <a:ext cx="815546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92</xdr:row>
      <xdr:rowOff>76200</xdr:rowOff>
    </xdr:from>
    <xdr:to>
      <xdr:col>1</xdr:col>
      <xdr:colOff>866775</xdr:colOff>
      <xdr:row>92</xdr:row>
      <xdr:rowOff>658483</xdr:rowOff>
    </xdr:to>
    <xdr:pic>
      <xdr:nvPicPr>
        <xdr:cNvPr id="1032" name="Рисунок 22" descr="k19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609600" y="112728375"/>
          <a:ext cx="771525" cy="58228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93</xdr:row>
      <xdr:rowOff>121445</xdr:rowOff>
    </xdr:from>
    <xdr:to>
      <xdr:col>1</xdr:col>
      <xdr:colOff>866775</xdr:colOff>
      <xdr:row>93</xdr:row>
      <xdr:rowOff>742951</xdr:rowOff>
    </xdr:to>
    <xdr:pic>
      <xdr:nvPicPr>
        <xdr:cNvPr id="1033" name="Рисунок 23" descr="k19-1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552450" y="113564195"/>
          <a:ext cx="828675" cy="621506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94</xdr:row>
      <xdr:rowOff>76200</xdr:rowOff>
    </xdr:from>
    <xdr:to>
      <xdr:col>1</xdr:col>
      <xdr:colOff>800100</xdr:colOff>
      <xdr:row>94</xdr:row>
      <xdr:rowOff>695325</xdr:rowOff>
    </xdr:to>
    <xdr:pic>
      <xdr:nvPicPr>
        <xdr:cNvPr id="1034" name="Рисунок 24" descr="k19-2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609600" y="114309525"/>
          <a:ext cx="704850" cy="619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28574</xdr:colOff>
      <xdr:row>134</xdr:row>
      <xdr:rowOff>66675</xdr:rowOff>
    </xdr:from>
    <xdr:to>
      <xdr:col>2</xdr:col>
      <xdr:colOff>33337</xdr:colOff>
      <xdr:row>134</xdr:row>
      <xdr:rowOff>733425</xdr:rowOff>
    </xdr:to>
    <xdr:pic>
      <xdr:nvPicPr>
        <xdr:cNvPr id="1035" name="Рисунок 39" descr="k90-2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542924" y="148085175"/>
          <a:ext cx="881063" cy="666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</xdr:colOff>
      <xdr:row>301</xdr:row>
      <xdr:rowOff>28576</xdr:rowOff>
    </xdr:from>
    <xdr:to>
      <xdr:col>1</xdr:col>
      <xdr:colOff>876300</xdr:colOff>
      <xdr:row>301</xdr:row>
      <xdr:rowOff>662888</xdr:rowOff>
    </xdr:to>
    <xdr:pic>
      <xdr:nvPicPr>
        <xdr:cNvPr id="179" name="Рисунок 3" descr="k86-1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638175" y="112499776"/>
          <a:ext cx="847725" cy="634312"/>
        </a:xfrm>
        <a:prstGeom prst="rect">
          <a:avLst/>
        </a:prstGeom>
        <a:noFill/>
      </xdr:spPr>
    </xdr:pic>
    <xdr:clientData/>
  </xdr:twoCellAnchor>
  <xdr:twoCellAnchor>
    <xdr:from>
      <xdr:col>1</xdr:col>
      <xdr:colOff>47625</xdr:colOff>
      <xdr:row>302</xdr:row>
      <xdr:rowOff>21430</xdr:rowOff>
    </xdr:from>
    <xdr:to>
      <xdr:col>1</xdr:col>
      <xdr:colOff>819150</xdr:colOff>
      <xdr:row>302</xdr:row>
      <xdr:rowOff>600074</xdr:rowOff>
    </xdr:to>
    <xdr:pic>
      <xdr:nvPicPr>
        <xdr:cNvPr id="180" name="Рисунок 1" descr="k86-2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657225" y="113159380"/>
          <a:ext cx="771525" cy="578644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300</xdr:row>
      <xdr:rowOff>31934</xdr:rowOff>
    </xdr:from>
    <xdr:to>
      <xdr:col>1</xdr:col>
      <xdr:colOff>847725</xdr:colOff>
      <xdr:row>300</xdr:row>
      <xdr:rowOff>638176</xdr:rowOff>
    </xdr:to>
    <xdr:pic>
      <xdr:nvPicPr>
        <xdr:cNvPr id="181" name="Рисунок 2" descr="k86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647700" y="111836384"/>
          <a:ext cx="809625" cy="606242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83</xdr:row>
      <xdr:rowOff>85726</xdr:rowOff>
    </xdr:from>
    <xdr:to>
      <xdr:col>1</xdr:col>
      <xdr:colOff>838200</xdr:colOff>
      <xdr:row>83</xdr:row>
      <xdr:rowOff>714376</xdr:rowOff>
    </xdr:to>
    <xdr:pic>
      <xdr:nvPicPr>
        <xdr:cNvPr id="182" name="Рисунок 11" descr="k17.1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514350" y="111156751"/>
          <a:ext cx="838200" cy="628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12248</xdr:colOff>
      <xdr:row>84</xdr:row>
      <xdr:rowOff>38100</xdr:rowOff>
    </xdr:from>
    <xdr:to>
      <xdr:col>1</xdr:col>
      <xdr:colOff>822352</xdr:colOff>
      <xdr:row>84</xdr:row>
      <xdr:rowOff>647700</xdr:rowOff>
    </xdr:to>
    <xdr:pic>
      <xdr:nvPicPr>
        <xdr:cNvPr id="183" name="Рисунок 17" descr="k18.2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529319" y="38532707"/>
          <a:ext cx="810104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92</xdr:row>
      <xdr:rowOff>76200</xdr:rowOff>
    </xdr:from>
    <xdr:to>
      <xdr:col>1</xdr:col>
      <xdr:colOff>866775</xdr:colOff>
      <xdr:row>92</xdr:row>
      <xdr:rowOff>658483</xdr:rowOff>
    </xdr:to>
    <xdr:pic>
      <xdr:nvPicPr>
        <xdr:cNvPr id="184" name="Рисунок 22" descr="k19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609600" y="112728375"/>
          <a:ext cx="771525" cy="58228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93</xdr:row>
      <xdr:rowOff>121445</xdr:rowOff>
    </xdr:from>
    <xdr:to>
      <xdr:col>1</xdr:col>
      <xdr:colOff>866775</xdr:colOff>
      <xdr:row>93</xdr:row>
      <xdr:rowOff>742951</xdr:rowOff>
    </xdr:to>
    <xdr:pic>
      <xdr:nvPicPr>
        <xdr:cNvPr id="185" name="Рисунок 23" descr="k19-1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552450" y="113564195"/>
          <a:ext cx="828675" cy="621506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94</xdr:row>
      <xdr:rowOff>76200</xdr:rowOff>
    </xdr:from>
    <xdr:to>
      <xdr:col>1</xdr:col>
      <xdr:colOff>800100</xdr:colOff>
      <xdr:row>94</xdr:row>
      <xdr:rowOff>695325</xdr:rowOff>
    </xdr:to>
    <xdr:pic>
      <xdr:nvPicPr>
        <xdr:cNvPr id="186" name="Рисунок 24" descr="k19-2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609600" y="114309525"/>
          <a:ext cx="704850" cy="619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</xdr:colOff>
      <xdr:row>296</xdr:row>
      <xdr:rowOff>95250</xdr:rowOff>
    </xdr:from>
    <xdr:to>
      <xdr:col>1</xdr:col>
      <xdr:colOff>852231</xdr:colOff>
      <xdr:row>296</xdr:row>
      <xdr:rowOff>714374</xdr:rowOff>
    </xdr:to>
    <xdr:pic>
      <xdr:nvPicPr>
        <xdr:cNvPr id="187" name="Рисунок 1" descr="k84.1.jp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542925" y="143837025"/>
          <a:ext cx="823656" cy="6191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</xdr:colOff>
      <xdr:row>90</xdr:row>
      <xdr:rowOff>76199</xdr:rowOff>
    </xdr:from>
    <xdr:to>
      <xdr:col>1</xdr:col>
      <xdr:colOff>866775</xdr:colOff>
      <xdr:row>90</xdr:row>
      <xdr:rowOff>754654</xdr:rowOff>
    </xdr:to>
    <xdr:pic>
      <xdr:nvPicPr>
        <xdr:cNvPr id="188" name="Рисунок 2" descr="DSC00598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523875" y="115100099"/>
          <a:ext cx="857250" cy="678455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</xdr:colOff>
      <xdr:row>87</xdr:row>
      <xdr:rowOff>9525</xdr:rowOff>
    </xdr:from>
    <xdr:to>
      <xdr:col>1</xdr:col>
      <xdr:colOff>873125</xdr:colOff>
      <xdr:row>87</xdr:row>
      <xdr:rowOff>657225</xdr:rowOff>
    </xdr:to>
    <xdr:pic>
      <xdr:nvPicPr>
        <xdr:cNvPr id="189" name="Рисунок 1" descr="DSC00597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619125" y="143275050"/>
          <a:ext cx="863600" cy="6477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590550</xdr:colOff>
      <xdr:row>86</xdr:row>
      <xdr:rowOff>57149</xdr:rowOff>
    </xdr:from>
    <xdr:to>
      <xdr:col>1</xdr:col>
      <xdr:colOff>835281</xdr:colOff>
      <xdr:row>86</xdr:row>
      <xdr:rowOff>695324</xdr:rowOff>
    </xdr:to>
    <xdr:pic>
      <xdr:nvPicPr>
        <xdr:cNvPr id="190" name="Рисунок 21" descr="DSC00582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590550" y="142608299"/>
          <a:ext cx="854331" cy="638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503464</xdr:colOff>
      <xdr:row>85</xdr:row>
      <xdr:rowOff>68036</xdr:rowOff>
    </xdr:from>
    <xdr:to>
      <xdr:col>2</xdr:col>
      <xdr:colOff>5443</xdr:colOff>
      <xdr:row>85</xdr:row>
      <xdr:rowOff>753836</xdr:rowOff>
    </xdr:to>
    <xdr:pic>
      <xdr:nvPicPr>
        <xdr:cNvPr id="191" name="Рисунок 22" descr="DSC00583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503464" y="39351857"/>
          <a:ext cx="889908" cy="6858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52</xdr:row>
      <xdr:rowOff>19050</xdr:rowOff>
    </xdr:from>
    <xdr:to>
      <xdr:col>2</xdr:col>
      <xdr:colOff>31750</xdr:colOff>
      <xdr:row>53</xdr:row>
      <xdr:rowOff>0</xdr:rowOff>
    </xdr:to>
    <xdr:pic>
      <xdr:nvPicPr>
        <xdr:cNvPr id="192" name="Рисунок 23" descr="DSC00584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647700" y="144713325"/>
          <a:ext cx="889000" cy="619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503464</xdr:colOff>
      <xdr:row>80</xdr:row>
      <xdr:rowOff>54429</xdr:rowOff>
    </xdr:from>
    <xdr:to>
      <xdr:col>1</xdr:col>
      <xdr:colOff>870509</xdr:colOff>
      <xdr:row>80</xdr:row>
      <xdr:rowOff>721179</xdr:rowOff>
    </xdr:to>
    <xdr:pic>
      <xdr:nvPicPr>
        <xdr:cNvPr id="124" name="Рисунок 1" descr="DSC00575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503464" y="36603215"/>
          <a:ext cx="884116" cy="666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</xdr:colOff>
      <xdr:row>143</xdr:row>
      <xdr:rowOff>114300</xdr:rowOff>
    </xdr:from>
    <xdr:to>
      <xdr:col>1</xdr:col>
      <xdr:colOff>868187</xdr:colOff>
      <xdr:row>144</xdr:row>
      <xdr:rowOff>19050</xdr:rowOff>
    </xdr:to>
    <xdr:pic>
      <xdr:nvPicPr>
        <xdr:cNvPr id="194" name="Рисунок 4" descr="DSC00564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609601" y="131235450"/>
          <a:ext cx="868186" cy="6572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590550</xdr:colOff>
      <xdr:row>144</xdr:row>
      <xdr:rowOff>123824</xdr:rowOff>
    </xdr:from>
    <xdr:to>
      <xdr:col>1</xdr:col>
      <xdr:colOff>854367</xdr:colOff>
      <xdr:row>145</xdr:row>
      <xdr:rowOff>28574</xdr:rowOff>
    </xdr:to>
    <xdr:pic>
      <xdr:nvPicPr>
        <xdr:cNvPr id="195" name="Рисунок 9" descr="DSC00558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590550" y="131997449"/>
          <a:ext cx="873417" cy="657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28575</xdr:colOff>
      <xdr:row>145</xdr:row>
      <xdr:rowOff>47625</xdr:rowOff>
    </xdr:from>
    <xdr:to>
      <xdr:col>2</xdr:col>
      <xdr:colOff>40229</xdr:colOff>
      <xdr:row>145</xdr:row>
      <xdr:rowOff>723900</xdr:rowOff>
    </xdr:to>
    <xdr:pic>
      <xdr:nvPicPr>
        <xdr:cNvPr id="196" name="Рисунок 6" descr="DSC00566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638175" y="132673725"/>
          <a:ext cx="907004" cy="6762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</xdr:colOff>
      <xdr:row>146</xdr:row>
      <xdr:rowOff>57150</xdr:rowOff>
    </xdr:from>
    <xdr:to>
      <xdr:col>1</xdr:col>
      <xdr:colOff>886077</xdr:colOff>
      <xdr:row>146</xdr:row>
      <xdr:rowOff>723900</xdr:rowOff>
    </xdr:to>
    <xdr:pic>
      <xdr:nvPicPr>
        <xdr:cNvPr id="197" name="Рисунок 12" descr="DSC00561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609601" y="133435725"/>
          <a:ext cx="886076" cy="666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147</xdr:row>
      <xdr:rowOff>74189</xdr:rowOff>
    </xdr:from>
    <xdr:to>
      <xdr:col>1</xdr:col>
      <xdr:colOff>876300</xdr:colOff>
      <xdr:row>147</xdr:row>
      <xdr:rowOff>733424</xdr:rowOff>
    </xdr:to>
    <xdr:pic>
      <xdr:nvPicPr>
        <xdr:cNvPr id="198" name="Рисунок 10" descr="DSC00559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609600" y="134205239"/>
          <a:ext cx="876300" cy="65923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148</xdr:row>
      <xdr:rowOff>78922</xdr:rowOff>
    </xdr:from>
    <xdr:to>
      <xdr:col>1</xdr:col>
      <xdr:colOff>895349</xdr:colOff>
      <xdr:row>148</xdr:row>
      <xdr:rowOff>723900</xdr:rowOff>
    </xdr:to>
    <xdr:pic>
      <xdr:nvPicPr>
        <xdr:cNvPr id="199" name="Рисунок 24" descr="DSC00592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647700" y="134962447"/>
          <a:ext cx="857249" cy="644978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</xdr:colOff>
      <xdr:row>149</xdr:row>
      <xdr:rowOff>95251</xdr:rowOff>
    </xdr:from>
    <xdr:to>
      <xdr:col>2</xdr:col>
      <xdr:colOff>13572</xdr:colOff>
      <xdr:row>150</xdr:row>
      <xdr:rowOff>0</xdr:rowOff>
    </xdr:to>
    <xdr:pic>
      <xdr:nvPicPr>
        <xdr:cNvPr id="200" name="Рисунок 11" descr="DSC00560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647700" y="135731251"/>
          <a:ext cx="870822" cy="6572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333375</xdr:colOff>
      <xdr:row>153</xdr:row>
      <xdr:rowOff>304799</xdr:rowOff>
    </xdr:from>
    <xdr:to>
      <xdr:col>2</xdr:col>
      <xdr:colOff>9525</xdr:colOff>
      <xdr:row>153</xdr:row>
      <xdr:rowOff>762000</xdr:rowOff>
    </xdr:to>
    <xdr:pic>
      <xdr:nvPicPr>
        <xdr:cNvPr id="201" name="Рисунок 20" descr="DSC00580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850446" y="58352870"/>
          <a:ext cx="547008" cy="457201"/>
        </a:xfrm>
        <a:prstGeom prst="rect">
          <a:avLst/>
        </a:prstGeom>
        <a:noFill/>
      </xdr:spPr>
    </xdr:pic>
    <xdr:clientData/>
  </xdr:twoCellAnchor>
  <xdr:twoCellAnchor>
    <xdr:from>
      <xdr:col>0</xdr:col>
      <xdr:colOff>590551</xdr:colOff>
      <xdr:row>152</xdr:row>
      <xdr:rowOff>14429</xdr:rowOff>
    </xdr:from>
    <xdr:to>
      <xdr:col>1</xdr:col>
      <xdr:colOff>885825</xdr:colOff>
      <xdr:row>152</xdr:row>
      <xdr:rowOff>695325</xdr:rowOff>
    </xdr:to>
    <xdr:pic>
      <xdr:nvPicPr>
        <xdr:cNvPr id="202" name="Рисунок 7" descr="DSC00567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590551" y="138317429"/>
          <a:ext cx="904874" cy="680896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153</xdr:row>
      <xdr:rowOff>57150</xdr:rowOff>
    </xdr:from>
    <xdr:to>
      <xdr:col>1</xdr:col>
      <xdr:colOff>514350</xdr:colOff>
      <xdr:row>153</xdr:row>
      <xdr:rowOff>438150</xdr:rowOff>
    </xdr:to>
    <xdr:pic>
      <xdr:nvPicPr>
        <xdr:cNvPr id="203" name="Рисунок 19" descr="DSC00579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609600" y="137645775"/>
          <a:ext cx="514350" cy="3810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76201</xdr:colOff>
      <xdr:row>150</xdr:row>
      <xdr:rowOff>130768</xdr:rowOff>
    </xdr:from>
    <xdr:to>
      <xdr:col>1</xdr:col>
      <xdr:colOff>872303</xdr:colOff>
      <xdr:row>150</xdr:row>
      <xdr:rowOff>733425</xdr:rowOff>
    </xdr:to>
    <xdr:pic>
      <xdr:nvPicPr>
        <xdr:cNvPr id="204" name="Рисунок 25" descr="DSC00563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685801" y="136519243"/>
          <a:ext cx="796102" cy="60265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159</xdr:row>
      <xdr:rowOff>28574</xdr:rowOff>
    </xdr:from>
    <xdr:to>
      <xdr:col>2</xdr:col>
      <xdr:colOff>2547</xdr:colOff>
      <xdr:row>159</xdr:row>
      <xdr:rowOff>685799</xdr:rowOff>
    </xdr:to>
    <xdr:pic>
      <xdr:nvPicPr>
        <xdr:cNvPr id="205" name="Рисунок 18" descr="DSC00578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628650" y="139760324"/>
          <a:ext cx="878847" cy="657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76200</xdr:colOff>
      <xdr:row>161</xdr:row>
      <xdr:rowOff>76200</xdr:rowOff>
    </xdr:from>
    <xdr:to>
      <xdr:col>1</xdr:col>
      <xdr:colOff>863600</xdr:colOff>
      <xdr:row>161</xdr:row>
      <xdr:rowOff>666750</xdr:rowOff>
    </xdr:to>
    <xdr:pic>
      <xdr:nvPicPr>
        <xdr:cNvPr id="206" name="Рисунок 16" descr="DSC00576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685800" y="140522325"/>
          <a:ext cx="787400" cy="5905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19051</xdr:colOff>
      <xdr:row>160</xdr:row>
      <xdr:rowOff>57150</xdr:rowOff>
    </xdr:from>
    <xdr:to>
      <xdr:col>1</xdr:col>
      <xdr:colOff>854694</xdr:colOff>
      <xdr:row>160</xdr:row>
      <xdr:rowOff>685799</xdr:rowOff>
    </xdr:to>
    <xdr:pic>
      <xdr:nvPicPr>
        <xdr:cNvPr id="207" name="Рисунок 15" descr="DSC00570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628651" y="141217650"/>
          <a:ext cx="835643" cy="628649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91</xdr:row>
      <xdr:rowOff>68036</xdr:rowOff>
    </xdr:from>
    <xdr:to>
      <xdr:col>1</xdr:col>
      <xdr:colOff>838200</xdr:colOff>
      <xdr:row>91</xdr:row>
      <xdr:rowOff>698939</xdr:rowOff>
    </xdr:to>
    <xdr:pic>
      <xdr:nvPicPr>
        <xdr:cNvPr id="209" name="Рисунок 1" descr="DSC04927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517071" y="42508715"/>
          <a:ext cx="838200" cy="6309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2721</xdr:colOff>
      <xdr:row>99</xdr:row>
      <xdr:rowOff>51707</xdr:rowOff>
    </xdr:from>
    <xdr:to>
      <xdr:col>1</xdr:col>
      <xdr:colOff>821871</xdr:colOff>
      <xdr:row>99</xdr:row>
      <xdr:rowOff>670832</xdr:rowOff>
    </xdr:to>
    <xdr:pic>
      <xdr:nvPicPr>
        <xdr:cNvPr id="210" name="Рисунок 2" descr="DSC04930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519792" y="48806100"/>
          <a:ext cx="819150" cy="619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81643</xdr:colOff>
      <xdr:row>111</xdr:row>
      <xdr:rowOff>190500</xdr:rowOff>
    </xdr:from>
    <xdr:to>
      <xdr:col>1</xdr:col>
      <xdr:colOff>840179</xdr:colOff>
      <xdr:row>111</xdr:row>
      <xdr:rowOff>762000</xdr:rowOff>
    </xdr:to>
    <xdr:pic>
      <xdr:nvPicPr>
        <xdr:cNvPr id="1036" name="Рисунок 5" descr="k16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598714" y="50169536"/>
          <a:ext cx="758536" cy="571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112</xdr:row>
      <xdr:rowOff>108858</xdr:rowOff>
    </xdr:from>
    <xdr:to>
      <xdr:col>1</xdr:col>
      <xdr:colOff>771525</xdr:colOff>
      <xdr:row>112</xdr:row>
      <xdr:rowOff>613683</xdr:rowOff>
    </xdr:to>
    <xdr:pic>
      <xdr:nvPicPr>
        <xdr:cNvPr id="1037" name="Рисунок 6" descr="k16-1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612321" y="50877108"/>
          <a:ext cx="676275" cy="5048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115</xdr:row>
      <xdr:rowOff>149679</xdr:rowOff>
    </xdr:from>
    <xdr:to>
      <xdr:col>1</xdr:col>
      <xdr:colOff>831396</xdr:colOff>
      <xdr:row>115</xdr:row>
      <xdr:rowOff>673554</xdr:rowOff>
    </xdr:to>
    <xdr:pic>
      <xdr:nvPicPr>
        <xdr:cNvPr id="1038" name="Рисунок 1" descr="k16-4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653142" y="53285572"/>
          <a:ext cx="695325" cy="5238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68037</xdr:colOff>
      <xdr:row>116</xdr:row>
      <xdr:rowOff>163286</xdr:rowOff>
    </xdr:from>
    <xdr:to>
      <xdr:col>1</xdr:col>
      <xdr:colOff>782412</xdr:colOff>
      <xdr:row>116</xdr:row>
      <xdr:rowOff>696686</xdr:rowOff>
    </xdr:to>
    <xdr:pic>
      <xdr:nvPicPr>
        <xdr:cNvPr id="1039" name="Рисунок 2" descr="k16-5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585108" y="54088393"/>
          <a:ext cx="714375" cy="5334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136072</xdr:colOff>
      <xdr:row>113</xdr:row>
      <xdr:rowOff>81643</xdr:rowOff>
    </xdr:from>
    <xdr:to>
      <xdr:col>1</xdr:col>
      <xdr:colOff>859972</xdr:colOff>
      <xdr:row>113</xdr:row>
      <xdr:rowOff>624568</xdr:rowOff>
    </xdr:to>
    <xdr:pic>
      <xdr:nvPicPr>
        <xdr:cNvPr id="1040" name="Рисунок 7" descr="k16-2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653143" y="51639107"/>
          <a:ext cx="723900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40821</xdr:colOff>
      <xdr:row>114</xdr:row>
      <xdr:rowOff>149678</xdr:rowOff>
    </xdr:from>
    <xdr:to>
      <xdr:col>1</xdr:col>
      <xdr:colOff>764721</xdr:colOff>
      <xdr:row>114</xdr:row>
      <xdr:rowOff>692603</xdr:rowOff>
    </xdr:to>
    <xdr:pic>
      <xdr:nvPicPr>
        <xdr:cNvPr id="1041" name="Рисунок 8" descr="k16-3"/>
        <xdr:cNvPicPr>
          <a:picLocks noChangeAspect="1" noChangeArrowheads="1"/>
        </xdr:cNvPicPr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557892" y="52496357"/>
          <a:ext cx="723900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108857</xdr:colOff>
      <xdr:row>117</xdr:row>
      <xdr:rowOff>190500</xdr:rowOff>
    </xdr:from>
    <xdr:to>
      <xdr:col>1</xdr:col>
      <xdr:colOff>823232</xdr:colOff>
      <xdr:row>117</xdr:row>
      <xdr:rowOff>723900</xdr:rowOff>
    </xdr:to>
    <xdr:pic>
      <xdr:nvPicPr>
        <xdr:cNvPr id="1042" name="Рисунок 3" descr="k16-6.1"/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625928" y="54904821"/>
          <a:ext cx="714375" cy="5334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714375</xdr:colOff>
      <xdr:row>154</xdr:row>
      <xdr:rowOff>533400</xdr:rowOff>
    </xdr:to>
    <xdr:pic>
      <xdr:nvPicPr>
        <xdr:cNvPr id="1043" name="Рисунок 9" descr="k60-2.1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514350" y="67246500"/>
          <a:ext cx="714375" cy="5334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155</xdr:row>
      <xdr:rowOff>0</xdr:rowOff>
    </xdr:from>
    <xdr:to>
      <xdr:col>2</xdr:col>
      <xdr:colOff>82130</xdr:colOff>
      <xdr:row>155</xdr:row>
      <xdr:rowOff>721180</xdr:rowOff>
    </xdr:to>
    <xdr:pic>
      <xdr:nvPicPr>
        <xdr:cNvPr id="1044" name="Рисунок 10" descr="k60-3.2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517071" y="69437250"/>
          <a:ext cx="952988" cy="72118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54429</xdr:colOff>
      <xdr:row>157</xdr:row>
      <xdr:rowOff>68036</xdr:rowOff>
    </xdr:from>
    <xdr:to>
      <xdr:col>2</xdr:col>
      <xdr:colOff>73479</xdr:colOff>
      <xdr:row>157</xdr:row>
      <xdr:rowOff>744311</xdr:rowOff>
    </xdr:to>
    <xdr:pic>
      <xdr:nvPicPr>
        <xdr:cNvPr id="1045" name="Рисунок 11" descr="k60-4.1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571500" y="68811322"/>
          <a:ext cx="889908" cy="6762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68035</xdr:colOff>
      <xdr:row>24</xdr:row>
      <xdr:rowOff>68036</xdr:rowOff>
    </xdr:from>
    <xdr:to>
      <xdr:col>1</xdr:col>
      <xdr:colOff>858610</xdr:colOff>
      <xdr:row>24</xdr:row>
      <xdr:rowOff>660967</xdr:rowOff>
    </xdr:to>
    <xdr:pic>
      <xdr:nvPicPr>
        <xdr:cNvPr id="223" name="Рисунок 3" descr="DSC00896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585106" y="10327822"/>
          <a:ext cx="790575" cy="592931"/>
        </a:xfrm>
        <a:prstGeom prst="rect">
          <a:avLst/>
        </a:prstGeom>
        <a:noFill/>
      </xdr:spPr>
    </xdr:pic>
    <xdr:clientData/>
  </xdr:twoCellAnchor>
  <xdr:twoCellAnchor>
    <xdr:from>
      <xdr:col>1</xdr:col>
      <xdr:colOff>54429</xdr:colOff>
      <xdr:row>303</xdr:row>
      <xdr:rowOff>136071</xdr:rowOff>
    </xdr:from>
    <xdr:to>
      <xdr:col>1</xdr:col>
      <xdr:colOff>856100</xdr:colOff>
      <xdr:row>303</xdr:row>
      <xdr:rowOff>740229</xdr:rowOff>
    </xdr:to>
    <xdr:pic>
      <xdr:nvPicPr>
        <xdr:cNvPr id="1046" name="Рисунок 12" descr="DSC00775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571500" y="35528250"/>
          <a:ext cx="801671" cy="60415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36284</xdr:colOff>
      <xdr:row>265</xdr:row>
      <xdr:rowOff>68035</xdr:rowOff>
    </xdr:from>
    <xdr:to>
      <xdr:col>1</xdr:col>
      <xdr:colOff>830036</xdr:colOff>
      <xdr:row>265</xdr:row>
      <xdr:rowOff>704171</xdr:rowOff>
    </xdr:to>
    <xdr:pic>
      <xdr:nvPicPr>
        <xdr:cNvPr id="226" name="Рисунок 225" descr="2017-02-09 22-56-48 (Копировать).JPG"/>
        <xdr:cNvPicPr>
          <a:picLocks noChangeAspect="1"/>
        </xdr:cNvPicPr>
      </xdr:nvPicPr>
      <xdr:blipFill>
        <a:blip xmlns:r="http://schemas.openxmlformats.org/officeDocument/2006/relationships" r:embed="rId198" cstate="print"/>
        <a:stretch>
          <a:fillRect/>
        </a:stretch>
      </xdr:blipFill>
      <xdr:spPr>
        <a:xfrm>
          <a:off x="553355" y="147759964"/>
          <a:ext cx="793752" cy="636136"/>
        </a:xfrm>
        <a:prstGeom prst="rect">
          <a:avLst/>
        </a:prstGeom>
      </xdr:spPr>
    </xdr:pic>
    <xdr:clientData/>
  </xdr:twoCellAnchor>
  <xdr:twoCellAnchor editAs="oneCell">
    <xdr:from>
      <xdr:col>1</xdr:col>
      <xdr:colOff>54430</xdr:colOff>
      <xdr:row>266</xdr:row>
      <xdr:rowOff>81643</xdr:rowOff>
    </xdr:from>
    <xdr:to>
      <xdr:col>1</xdr:col>
      <xdr:colOff>843644</xdr:colOff>
      <xdr:row>266</xdr:row>
      <xdr:rowOff>734786</xdr:rowOff>
    </xdr:to>
    <xdr:pic>
      <xdr:nvPicPr>
        <xdr:cNvPr id="227" name="Рисунок 226" descr="2017-02-09 22-58-16 (Копировать).JPG"/>
        <xdr:cNvPicPr>
          <a:picLocks noChangeAspect="1"/>
        </xdr:cNvPicPr>
      </xdr:nvPicPr>
      <xdr:blipFill>
        <a:blip xmlns:r="http://schemas.openxmlformats.org/officeDocument/2006/relationships" r:embed="rId199" cstate="print"/>
        <a:stretch>
          <a:fillRect/>
        </a:stretch>
      </xdr:blipFill>
      <xdr:spPr>
        <a:xfrm>
          <a:off x="571501" y="148562786"/>
          <a:ext cx="789214" cy="653143"/>
        </a:xfrm>
        <a:prstGeom prst="rect">
          <a:avLst/>
        </a:prstGeom>
      </xdr:spPr>
    </xdr:pic>
    <xdr:clientData/>
  </xdr:twoCellAnchor>
  <xdr:twoCellAnchor editAs="oneCell">
    <xdr:from>
      <xdr:col>1</xdr:col>
      <xdr:colOff>81643</xdr:colOff>
      <xdr:row>267</xdr:row>
      <xdr:rowOff>27215</xdr:rowOff>
    </xdr:from>
    <xdr:to>
      <xdr:col>1</xdr:col>
      <xdr:colOff>870858</xdr:colOff>
      <xdr:row>267</xdr:row>
      <xdr:rowOff>748392</xdr:rowOff>
    </xdr:to>
    <xdr:pic>
      <xdr:nvPicPr>
        <xdr:cNvPr id="228" name="Рисунок 227" descr="2017-02-09 22-58-54 (Копировать).JPG"/>
        <xdr:cNvPicPr>
          <a:picLocks noChangeAspect="1"/>
        </xdr:cNvPicPr>
      </xdr:nvPicPr>
      <xdr:blipFill>
        <a:blip xmlns:r="http://schemas.openxmlformats.org/officeDocument/2006/relationships" r:embed="rId200" cstate="print"/>
        <a:stretch>
          <a:fillRect/>
        </a:stretch>
      </xdr:blipFill>
      <xdr:spPr>
        <a:xfrm>
          <a:off x="598714" y="149297572"/>
          <a:ext cx="789215" cy="721177"/>
        </a:xfrm>
        <a:prstGeom prst="rect">
          <a:avLst/>
        </a:prstGeom>
      </xdr:spPr>
    </xdr:pic>
    <xdr:clientData/>
  </xdr:twoCellAnchor>
  <xdr:twoCellAnchor editAs="oneCell">
    <xdr:from>
      <xdr:col>1</xdr:col>
      <xdr:colOff>13609</xdr:colOff>
      <xdr:row>268</xdr:row>
      <xdr:rowOff>68035</xdr:rowOff>
    </xdr:from>
    <xdr:to>
      <xdr:col>1</xdr:col>
      <xdr:colOff>884468</xdr:colOff>
      <xdr:row>268</xdr:row>
      <xdr:rowOff>721179</xdr:rowOff>
    </xdr:to>
    <xdr:pic>
      <xdr:nvPicPr>
        <xdr:cNvPr id="231" name="Рисунок 230" descr="2017-02-09 23-00-14 (Копировать).JPG"/>
        <xdr:cNvPicPr>
          <a:picLocks noChangeAspect="1"/>
        </xdr:cNvPicPr>
      </xdr:nvPicPr>
      <xdr:blipFill>
        <a:blip xmlns:r="http://schemas.openxmlformats.org/officeDocument/2006/relationships" r:embed="rId201" cstate="print"/>
        <a:stretch>
          <a:fillRect/>
        </a:stretch>
      </xdr:blipFill>
      <xdr:spPr>
        <a:xfrm>
          <a:off x="530680" y="150127606"/>
          <a:ext cx="870859" cy="6531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269</xdr:row>
      <xdr:rowOff>95250</xdr:rowOff>
    </xdr:from>
    <xdr:to>
      <xdr:col>1</xdr:col>
      <xdr:colOff>852715</xdr:colOff>
      <xdr:row>269</xdr:row>
      <xdr:rowOff>748393</xdr:rowOff>
    </xdr:to>
    <xdr:pic>
      <xdr:nvPicPr>
        <xdr:cNvPr id="232" name="Рисунок 231" descr="2017-02-09 23-01-16 (Копировать).JPG"/>
        <xdr:cNvPicPr>
          <a:picLocks noChangeAspect="1"/>
        </xdr:cNvPicPr>
      </xdr:nvPicPr>
      <xdr:blipFill>
        <a:blip xmlns:r="http://schemas.openxmlformats.org/officeDocument/2006/relationships" r:embed="rId202" cstate="print"/>
        <a:stretch>
          <a:fillRect/>
        </a:stretch>
      </xdr:blipFill>
      <xdr:spPr>
        <a:xfrm>
          <a:off x="517072" y="150944036"/>
          <a:ext cx="852714" cy="65314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17</xdr:row>
      <xdr:rowOff>1</xdr:rowOff>
    </xdr:from>
    <xdr:to>
      <xdr:col>1</xdr:col>
      <xdr:colOff>889001</xdr:colOff>
      <xdr:row>17</xdr:row>
      <xdr:rowOff>666751</xdr:rowOff>
    </xdr:to>
    <xdr:pic>
      <xdr:nvPicPr>
        <xdr:cNvPr id="234" name="Рисунок 233" descr="DSC05785 (Копировать).JPG"/>
        <xdr:cNvPicPr>
          <a:picLocks noChangeAspect="1"/>
        </xdr:cNvPicPr>
      </xdr:nvPicPr>
      <xdr:blipFill>
        <a:blip xmlns:r="http://schemas.openxmlformats.org/officeDocument/2006/relationships" r:embed="rId203" cstate="print"/>
        <a:stretch>
          <a:fillRect/>
        </a:stretch>
      </xdr:blipFill>
      <xdr:spPr>
        <a:xfrm>
          <a:off x="517072" y="7837715"/>
          <a:ext cx="88900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18</xdr:row>
      <xdr:rowOff>27214</xdr:rowOff>
    </xdr:from>
    <xdr:to>
      <xdr:col>1</xdr:col>
      <xdr:colOff>830036</xdr:colOff>
      <xdr:row>18</xdr:row>
      <xdr:rowOff>619125</xdr:rowOff>
    </xdr:to>
    <xdr:pic>
      <xdr:nvPicPr>
        <xdr:cNvPr id="235" name="Рисунок 234" descr="DSC05776 (Копировать).JPG"/>
        <xdr:cNvPicPr>
          <a:picLocks noChangeAspect="1"/>
        </xdr:cNvPicPr>
      </xdr:nvPicPr>
      <xdr:blipFill>
        <a:blip xmlns:r="http://schemas.openxmlformats.org/officeDocument/2006/relationships" r:embed="rId204" cstate="print"/>
        <a:stretch>
          <a:fillRect/>
        </a:stretch>
      </xdr:blipFill>
      <xdr:spPr>
        <a:xfrm>
          <a:off x="557892" y="8558893"/>
          <a:ext cx="789215" cy="5919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40821</xdr:rowOff>
    </xdr:from>
    <xdr:to>
      <xdr:col>1</xdr:col>
      <xdr:colOff>852715</xdr:colOff>
      <xdr:row>19</xdr:row>
      <xdr:rowOff>680357</xdr:rowOff>
    </xdr:to>
    <xdr:pic>
      <xdr:nvPicPr>
        <xdr:cNvPr id="236" name="Рисунок 235" descr="DSC05882 (Копировать).JPG"/>
        <xdr:cNvPicPr>
          <a:picLocks noChangeAspect="1"/>
        </xdr:cNvPicPr>
      </xdr:nvPicPr>
      <xdr:blipFill>
        <a:blip xmlns:r="http://schemas.openxmlformats.org/officeDocument/2006/relationships" r:embed="rId205" cstate="print"/>
        <a:stretch>
          <a:fillRect/>
        </a:stretch>
      </xdr:blipFill>
      <xdr:spPr>
        <a:xfrm>
          <a:off x="517071" y="9266464"/>
          <a:ext cx="852715" cy="639536"/>
        </a:xfrm>
        <a:prstGeom prst="rect">
          <a:avLst/>
        </a:prstGeom>
      </xdr:spPr>
    </xdr:pic>
    <xdr:clientData/>
  </xdr:twoCellAnchor>
  <xdr:twoCellAnchor editAs="oneCell">
    <xdr:from>
      <xdr:col>0</xdr:col>
      <xdr:colOff>517070</xdr:colOff>
      <xdr:row>100</xdr:row>
      <xdr:rowOff>68035</xdr:rowOff>
    </xdr:from>
    <xdr:to>
      <xdr:col>1</xdr:col>
      <xdr:colOff>809625</xdr:colOff>
      <xdr:row>100</xdr:row>
      <xdr:rowOff>748392</xdr:rowOff>
    </xdr:to>
    <xdr:pic>
      <xdr:nvPicPr>
        <xdr:cNvPr id="238" name="Рисунок 237" descr="к92.JPG"/>
        <xdr:cNvPicPr>
          <a:picLocks noChangeAspect="1"/>
        </xdr:cNvPicPr>
      </xdr:nvPicPr>
      <xdr:blipFill>
        <a:blip xmlns:r="http://schemas.openxmlformats.org/officeDocument/2006/relationships" r:embed="rId206" cstate="print"/>
        <a:stretch>
          <a:fillRect/>
        </a:stretch>
      </xdr:blipFill>
      <xdr:spPr>
        <a:xfrm>
          <a:off x="517070" y="53176714"/>
          <a:ext cx="857251" cy="680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843643</xdr:colOff>
      <xdr:row>163</xdr:row>
      <xdr:rowOff>707571</xdr:rowOff>
    </xdr:to>
    <xdr:pic>
      <xdr:nvPicPr>
        <xdr:cNvPr id="244" name="Рисунок 243" descr="DSC05787 (Копировать).JPG"/>
        <xdr:cNvPicPr>
          <a:picLocks noChangeAspect="1"/>
        </xdr:cNvPicPr>
      </xdr:nvPicPr>
      <xdr:blipFill>
        <a:blip xmlns:r="http://schemas.openxmlformats.org/officeDocument/2006/relationships" r:embed="rId207" cstate="print"/>
        <a:stretch>
          <a:fillRect/>
        </a:stretch>
      </xdr:blipFill>
      <xdr:spPr>
        <a:xfrm>
          <a:off x="517071" y="76934786"/>
          <a:ext cx="843643" cy="707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870857</xdr:colOff>
      <xdr:row>164</xdr:row>
      <xdr:rowOff>775607</xdr:rowOff>
    </xdr:to>
    <xdr:pic>
      <xdr:nvPicPr>
        <xdr:cNvPr id="245" name="Рисунок 244" descr="DSC05872 (Копировать).JPG"/>
        <xdr:cNvPicPr>
          <a:picLocks noChangeAspect="1"/>
        </xdr:cNvPicPr>
      </xdr:nvPicPr>
      <xdr:blipFill>
        <a:blip xmlns:r="http://schemas.openxmlformats.org/officeDocument/2006/relationships" r:embed="rId208" cstate="print"/>
        <a:stretch>
          <a:fillRect/>
        </a:stretch>
      </xdr:blipFill>
      <xdr:spPr>
        <a:xfrm>
          <a:off x="517071" y="77724000"/>
          <a:ext cx="870857" cy="7756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816429</xdr:colOff>
      <xdr:row>165</xdr:row>
      <xdr:rowOff>734786</xdr:rowOff>
    </xdr:to>
    <xdr:pic>
      <xdr:nvPicPr>
        <xdr:cNvPr id="246" name="Рисунок 245" descr="DSC05868 (Копировать).JPG"/>
        <xdr:cNvPicPr>
          <a:picLocks noChangeAspect="1"/>
        </xdr:cNvPicPr>
      </xdr:nvPicPr>
      <xdr:blipFill>
        <a:blip xmlns:r="http://schemas.openxmlformats.org/officeDocument/2006/relationships" r:embed="rId209" cstate="print"/>
        <a:stretch>
          <a:fillRect/>
        </a:stretch>
      </xdr:blipFill>
      <xdr:spPr>
        <a:xfrm>
          <a:off x="517071" y="78513214"/>
          <a:ext cx="816429" cy="7347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911679</xdr:colOff>
      <xdr:row>166</xdr:row>
      <xdr:rowOff>775607</xdr:rowOff>
    </xdr:to>
    <xdr:pic>
      <xdr:nvPicPr>
        <xdr:cNvPr id="247" name="Рисунок 246" descr="DSC05826 (Копировать).JPG"/>
        <xdr:cNvPicPr>
          <a:picLocks noChangeAspect="1"/>
        </xdr:cNvPicPr>
      </xdr:nvPicPr>
      <xdr:blipFill>
        <a:blip xmlns:r="http://schemas.openxmlformats.org/officeDocument/2006/relationships" r:embed="rId210" cstate="print"/>
        <a:stretch>
          <a:fillRect/>
        </a:stretch>
      </xdr:blipFill>
      <xdr:spPr>
        <a:xfrm>
          <a:off x="517071" y="79302429"/>
          <a:ext cx="911679" cy="7756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857250</xdr:colOff>
      <xdr:row>126</xdr:row>
      <xdr:rowOff>724581</xdr:rowOff>
    </xdr:to>
    <xdr:pic>
      <xdr:nvPicPr>
        <xdr:cNvPr id="251" name="Рисунок 250" descr="DSC05810 (Копировать).JPG"/>
        <xdr:cNvPicPr>
          <a:picLocks noChangeAspect="1"/>
        </xdr:cNvPicPr>
      </xdr:nvPicPr>
      <xdr:blipFill>
        <a:blip xmlns:r="http://schemas.openxmlformats.org/officeDocument/2006/relationships" r:embed="rId211" cstate="print"/>
        <a:stretch>
          <a:fillRect/>
        </a:stretch>
      </xdr:blipFill>
      <xdr:spPr>
        <a:xfrm>
          <a:off x="517071" y="60252429"/>
          <a:ext cx="857250" cy="7245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834571</xdr:colOff>
      <xdr:row>127</xdr:row>
      <xdr:rowOff>666750</xdr:rowOff>
    </xdr:to>
    <xdr:pic>
      <xdr:nvPicPr>
        <xdr:cNvPr id="252" name="Рисунок 251" descr="DSC05816 (Копировать).JPG"/>
        <xdr:cNvPicPr>
          <a:picLocks noChangeAspect="1"/>
        </xdr:cNvPicPr>
      </xdr:nvPicPr>
      <xdr:blipFill>
        <a:blip xmlns:r="http://schemas.openxmlformats.org/officeDocument/2006/relationships" r:embed="rId212" cstate="print"/>
        <a:stretch>
          <a:fillRect/>
        </a:stretch>
      </xdr:blipFill>
      <xdr:spPr>
        <a:xfrm>
          <a:off x="517071" y="61041643"/>
          <a:ext cx="834571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128</xdr:row>
      <xdr:rowOff>0</xdr:rowOff>
    </xdr:from>
    <xdr:to>
      <xdr:col>1</xdr:col>
      <xdr:colOff>775609</xdr:colOff>
      <xdr:row>128</xdr:row>
      <xdr:rowOff>762000</xdr:rowOff>
    </xdr:to>
    <xdr:pic>
      <xdr:nvPicPr>
        <xdr:cNvPr id="253" name="Рисунок 252" descr="DSC05823 (Копировать).JPG"/>
        <xdr:cNvPicPr>
          <a:picLocks noChangeAspect="1"/>
        </xdr:cNvPicPr>
      </xdr:nvPicPr>
      <xdr:blipFill>
        <a:blip xmlns:r="http://schemas.openxmlformats.org/officeDocument/2006/relationships" r:embed="rId213" cstate="print"/>
        <a:stretch>
          <a:fillRect/>
        </a:stretch>
      </xdr:blipFill>
      <xdr:spPr>
        <a:xfrm>
          <a:off x="517072" y="61830857"/>
          <a:ext cx="775608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834572</xdr:colOff>
      <xdr:row>130</xdr:row>
      <xdr:rowOff>762000</xdr:rowOff>
    </xdr:to>
    <xdr:pic>
      <xdr:nvPicPr>
        <xdr:cNvPr id="254" name="Рисунок 253" descr="DSC05801 (Копировать).JPG"/>
        <xdr:cNvPicPr>
          <a:picLocks noChangeAspect="1"/>
        </xdr:cNvPicPr>
      </xdr:nvPicPr>
      <xdr:blipFill>
        <a:blip xmlns:r="http://schemas.openxmlformats.org/officeDocument/2006/relationships" r:embed="rId214" cstate="print"/>
        <a:stretch>
          <a:fillRect/>
        </a:stretch>
      </xdr:blipFill>
      <xdr:spPr>
        <a:xfrm>
          <a:off x="517071" y="62620071"/>
          <a:ext cx="834572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503465</xdr:colOff>
      <xdr:row>270</xdr:row>
      <xdr:rowOff>81642</xdr:rowOff>
    </xdr:from>
    <xdr:to>
      <xdr:col>1</xdr:col>
      <xdr:colOff>836840</xdr:colOff>
      <xdr:row>270</xdr:row>
      <xdr:rowOff>775607</xdr:rowOff>
    </xdr:to>
    <xdr:pic>
      <xdr:nvPicPr>
        <xdr:cNvPr id="256" name="Рисунок 255" descr="DSC05778 (Копировать).JPG"/>
        <xdr:cNvPicPr>
          <a:picLocks noChangeAspect="1"/>
        </xdr:cNvPicPr>
      </xdr:nvPicPr>
      <xdr:blipFill>
        <a:blip xmlns:r="http://schemas.openxmlformats.org/officeDocument/2006/relationships" r:embed="rId215" cstate="print"/>
        <a:stretch>
          <a:fillRect/>
        </a:stretch>
      </xdr:blipFill>
      <xdr:spPr>
        <a:xfrm>
          <a:off x="503465" y="159285213"/>
          <a:ext cx="898071" cy="693965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59</xdr:row>
      <xdr:rowOff>27215</xdr:rowOff>
    </xdr:from>
    <xdr:to>
      <xdr:col>1</xdr:col>
      <xdr:colOff>925284</xdr:colOff>
      <xdr:row>59</xdr:row>
      <xdr:rowOff>680357</xdr:rowOff>
    </xdr:to>
    <xdr:pic>
      <xdr:nvPicPr>
        <xdr:cNvPr id="258" name="Рисунок 257" descr="DSC06138 (Копировать).JPG"/>
        <xdr:cNvPicPr>
          <a:picLocks noChangeAspect="1"/>
        </xdr:cNvPicPr>
      </xdr:nvPicPr>
      <xdr:blipFill>
        <a:blip xmlns:r="http://schemas.openxmlformats.org/officeDocument/2006/relationships" r:embed="rId216" cstate="print"/>
        <a:stretch>
          <a:fillRect/>
        </a:stretch>
      </xdr:blipFill>
      <xdr:spPr>
        <a:xfrm>
          <a:off x="571499" y="38630679"/>
          <a:ext cx="870856" cy="65314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-1</xdr:rowOff>
    </xdr:from>
    <xdr:to>
      <xdr:col>1</xdr:col>
      <xdr:colOff>907143</xdr:colOff>
      <xdr:row>60</xdr:row>
      <xdr:rowOff>680356</xdr:rowOff>
    </xdr:to>
    <xdr:pic>
      <xdr:nvPicPr>
        <xdr:cNvPr id="240" name="Рисунок 239" descr="DSC06136 (Копировать).JPG"/>
        <xdr:cNvPicPr>
          <a:picLocks noChangeAspect="1"/>
        </xdr:cNvPicPr>
      </xdr:nvPicPr>
      <xdr:blipFill>
        <a:blip xmlns:r="http://schemas.openxmlformats.org/officeDocument/2006/relationships" r:embed="rId217" cstate="print"/>
        <a:stretch>
          <a:fillRect/>
        </a:stretch>
      </xdr:blipFill>
      <xdr:spPr>
        <a:xfrm>
          <a:off x="517071" y="39297428"/>
          <a:ext cx="907143" cy="680357"/>
        </a:xfrm>
        <a:prstGeom prst="rect">
          <a:avLst/>
        </a:prstGeom>
      </xdr:spPr>
    </xdr:pic>
    <xdr:clientData/>
  </xdr:twoCellAnchor>
  <xdr:twoCellAnchor editAs="oneCell">
    <xdr:from>
      <xdr:col>0</xdr:col>
      <xdr:colOff>517070</xdr:colOff>
      <xdr:row>61</xdr:row>
      <xdr:rowOff>0</xdr:rowOff>
    </xdr:from>
    <xdr:to>
      <xdr:col>1</xdr:col>
      <xdr:colOff>823231</xdr:colOff>
      <xdr:row>61</xdr:row>
      <xdr:rowOff>653143</xdr:rowOff>
    </xdr:to>
    <xdr:pic>
      <xdr:nvPicPr>
        <xdr:cNvPr id="241" name="Рисунок 240" descr="DSC06139 (Копировать).JPG"/>
        <xdr:cNvPicPr>
          <a:picLocks noChangeAspect="1"/>
        </xdr:cNvPicPr>
      </xdr:nvPicPr>
      <xdr:blipFill>
        <a:blip xmlns:r="http://schemas.openxmlformats.org/officeDocument/2006/relationships" r:embed="rId218" cstate="print"/>
        <a:stretch>
          <a:fillRect/>
        </a:stretch>
      </xdr:blipFill>
      <xdr:spPr>
        <a:xfrm>
          <a:off x="517070" y="39991393"/>
          <a:ext cx="870857" cy="653143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288</xdr:row>
      <xdr:rowOff>40822</xdr:rowOff>
    </xdr:from>
    <xdr:to>
      <xdr:col>1</xdr:col>
      <xdr:colOff>898071</xdr:colOff>
      <xdr:row>288</xdr:row>
      <xdr:rowOff>693964</xdr:rowOff>
    </xdr:to>
    <xdr:pic>
      <xdr:nvPicPr>
        <xdr:cNvPr id="230" name="Рисунок 229" descr="k81-16.JPG"/>
        <xdr:cNvPicPr>
          <a:picLocks noChangeAspect="1"/>
        </xdr:cNvPicPr>
      </xdr:nvPicPr>
      <xdr:blipFill>
        <a:blip xmlns:r="http://schemas.openxmlformats.org/officeDocument/2006/relationships" r:embed="rId219" cstate="print"/>
        <a:stretch>
          <a:fillRect/>
        </a:stretch>
      </xdr:blipFill>
      <xdr:spPr>
        <a:xfrm>
          <a:off x="544286" y="176607108"/>
          <a:ext cx="870856" cy="65314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1</xdr:rowOff>
    </xdr:from>
    <xdr:to>
      <xdr:col>1</xdr:col>
      <xdr:colOff>888999</xdr:colOff>
      <xdr:row>73</xdr:row>
      <xdr:rowOff>666750</xdr:rowOff>
    </xdr:to>
    <xdr:pic>
      <xdr:nvPicPr>
        <xdr:cNvPr id="239" name="Рисунок 238" descr="k91.JPG"/>
        <xdr:cNvPicPr>
          <a:picLocks noChangeAspect="1"/>
        </xdr:cNvPicPr>
      </xdr:nvPicPr>
      <xdr:blipFill>
        <a:blip xmlns:r="http://schemas.openxmlformats.org/officeDocument/2006/relationships" r:embed="rId220" cstate="print"/>
        <a:stretch>
          <a:fillRect/>
        </a:stretch>
      </xdr:blipFill>
      <xdr:spPr>
        <a:xfrm>
          <a:off x="517071" y="41025537"/>
          <a:ext cx="888999" cy="6667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889001</xdr:colOff>
      <xdr:row>74</xdr:row>
      <xdr:rowOff>666750</xdr:rowOff>
    </xdr:to>
    <xdr:pic>
      <xdr:nvPicPr>
        <xdr:cNvPr id="242" name="Рисунок 241" descr="k91-1.JPG"/>
        <xdr:cNvPicPr>
          <a:picLocks noChangeAspect="1"/>
        </xdr:cNvPicPr>
      </xdr:nvPicPr>
      <xdr:blipFill>
        <a:blip xmlns:r="http://schemas.openxmlformats.org/officeDocument/2006/relationships" r:embed="rId221" cstate="print"/>
        <a:stretch>
          <a:fillRect/>
        </a:stretch>
      </xdr:blipFill>
      <xdr:spPr>
        <a:xfrm>
          <a:off x="517071" y="41719500"/>
          <a:ext cx="889001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32</xdr:row>
      <xdr:rowOff>13607</xdr:rowOff>
    </xdr:from>
    <xdr:to>
      <xdr:col>1</xdr:col>
      <xdr:colOff>888999</xdr:colOff>
      <xdr:row>32</xdr:row>
      <xdr:rowOff>639535</xdr:rowOff>
    </xdr:to>
    <xdr:pic>
      <xdr:nvPicPr>
        <xdr:cNvPr id="243" name="Рисунок 242" descr="DSC06487 (Копировать).JPG"/>
        <xdr:cNvPicPr>
          <a:picLocks noChangeAspect="1"/>
        </xdr:cNvPicPr>
      </xdr:nvPicPr>
      <xdr:blipFill>
        <a:blip xmlns:r="http://schemas.openxmlformats.org/officeDocument/2006/relationships" r:embed="rId222" cstate="print"/>
        <a:stretch>
          <a:fillRect/>
        </a:stretch>
      </xdr:blipFill>
      <xdr:spPr>
        <a:xfrm>
          <a:off x="571499" y="17213036"/>
          <a:ext cx="834571" cy="62592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206</xdr:row>
      <xdr:rowOff>95250</xdr:rowOff>
    </xdr:from>
    <xdr:to>
      <xdr:col>1</xdr:col>
      <xdr:colOff>866320</xdr:colOff>
      <xdr:row>206</xdr:row>
      <xdr:rowOff>734785</xdr:rowOff>
    </xdr:to>
    <xdr:pic>
      <xdr:nvPicPr>
        <xdr:cNvPr id="249" name="Рисунок 248" descr="k22-1.JPG"/>
        <xdr:cNvPicPr>
          <a:picLocks noChangeAspect="1"/>
        </xdr:cNvPicPr>
      </xdr:nvPicPr>
      <xdr:blipFill>
        <a:blip xmlns:r="http://schemas.openxmlformats.org/officeDocument/2006/relationships" r:embed="rId223" cstate="print"/>
        <a:stretch>
          <a:fillRect/>
        </a:stretch>
      </xdr:blipFill>
      <xdr:spPr>
        <a:xfrm>
          <a:off x="530678" y="116449929"/>
          <a:ext cx="852713" cy="639535"/>
        </a:xfrm>
        <a:prstGeom prst="rect">
          <a:avLst/>
        </a:prstGeom>
      </xdr:spPr>
    </xdr:pic>
    <xdr:clientData/>
  </xdr:twoCellAnchor>
  <xdr:twoCellAnchor editAs="oneCell">
    <xdr:from>
      <xdr:col>1</xdr:col>
      <xdr:colOff>40823</xdr:colOff>
      <xdr:row>62</xdr:row>
      <xdr:rowOff>27214</xdr:rowOff>
    </xdr:from>
    <xdr:to>
      <xdr:col>1</xdr:col>
      <xdr:colOff>870859</xdr:colOff>
      <xdr:row>62</xdr:row>
      <xdr:rowOff>649741</xdr:rowOff>
    </xdr:to>
    <xdr:pic>
      <xdr:nvPicPr>
        <xdr:cNvPr id="255" name="Рисунок 254" descr="k74-3.JPG"/>
        <xdr:cNvPicPr>
          <a:picLocks noChangeAspect="1"/>
        </xdr:cNvPicPr>
      </xdr:nvPicPr>
      <xdr:blipFill>
        <a:blip xmlns:r="http://schemas.openxmlformats.org/officeDocument/2006/relationships" r:embed="rId224" cstate="print"/>
        <a:stretch>
          <a:fillRect/>
        </a:stretch>
      </xdr:blipFill>
      <xdr:spPr>
        <a:xfrm>
          <a:off x="557894" y="41406535"/>
          <a:ext cx="830036" cy="6225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889000</xdr:colOff>
      <xdr:row>63</xdr:row>
      <xdr:rowOff>666750</xdr:rowOff>
    </xdr:to>
    <xdr:pic>
      <xdr:nvPicPr>
        <xdr:cNvPr id="233" name="Рисунок 232" descr="k74-4.JPG"/>
        <xdr:cNvPicPr>
          <a:picLocks noChangeAspect="1"/>
        </xdr:cNvPicPr>
      </xdr:nvPicPr>
      <xdr:blipFill>
        <a:blip xmlns:r="http://schemas.openxmlformats.org/officeDocument/2006/relationships" r:embed="rId225" cstate="print"/>
        <a:stretch>
          <a:fillRect/>
        </a:stretch>
      </xdr:blipFill>
      <xdr:spPr>
        <a:xfrm>
          <a:off x="517071" y="42073286"/>
          <a:ext cx="88900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889000</xdr:colOff>
      <xdr:row>64</xdr:row>
      <xdr:rowOff>666750</xdr:rowOff>
    </xdr:to>
    <xdr:pic>
      <xdr:nvPicPr>
        <xdr:cNvPr id="237" name="Рисунок 236" descr="k74-5.JPG"/>
        <xdr:cNvPicPr>
          <a:picLocks noChangeAspect="1"/>
        </xdr:cNvPicPr>
      </xdr:nvPicPr>
      <xdr:blipFill>
        <a:blip xmlns:r="http://schemas.openxmlformats.org/officeDocument/2006/relationships" r:embed="rId226" cstate="print"/>
        <a:stretch>
          <a:fillRect/>
        </a:stretch>
      </xdr:blipFill>
      <xdr:spPr>
        <a:xfrm>
          <a:off x="517071" y="42767250"/>
          <a:ext cx="88900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870857</xdr:colOff>
      <xdr:row>65</xdr:row>
      <xdr:rowOff>653143</xdr:rowOff>
    </xdr:to>
    <xdr:pic>
      <xdr:nvPicPr>
        <xdr:cNvPr id="248" name="Рисунок 247" descr="k74-6.JPG"/>
        <xdr:cNvPicPr>
          <a:picLocks noChangeAspect="1"/>
        </xdr:cNvPicPr>
      </xdr:nvPicPr>
      <xdr:blipFill>
        <a:blip xmlns:r="http://schemas.openxmlformats.org/officeDocument/2006/relationships" r:embed="rId227" cstate="print"/>
        <a:stretch>
          <a:fillRect/>
        </a:stretch>
      </xdr:blipFill>
      <xdr:spPr>
        <a:xfrm>
          <a:off x="517071" y="43461214"/>
          <a:ext cx="870857" cy="653143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74</xdr:row>
      <xdr:rowOff>68035</xdr:rowOff>
    </xdr:from>
    <xdr:to>
      <xdr:col>1</xdr:col>
      <xdr:colOff>929822</xdr:colOff>
      <xdr:row>75</xdr:row>
      <xdr:rowOff>40820</xdr:rowOff>
    </xdr:to>
    <xdr:pic>
      <xdr:nvPicPr>
        <xdr:cNvPr id="250" name="Рисунок 249" descr="k91-1.JPG"/>
        <xdr:cNvPicPr>
          <a:picLocks noChangeAspect="1"/>
        </xdr:cNvPicPr>
      </xdr:nvPicPr>
      <xdr:blipFill>
        <a:blip xmlns:r="http://schemas.openxmlformats.org/officeDocument/2006/relationships" r:embed="rId221" cstate="print"/>
        <a:stretch>
          <a:fillRect/>
        </a:stretch>
      </xdr:blipFill>
      <xdr:spPr>
        <a:xfrm>
          <a:off x="557892" y="45951321"/>
          <a:ext cx="889001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</xdr:row>
      <xdr:rowOff>40819</xdr:rowOff>
    </xdr:from>
    <xdr:to>
      <xdr:col>1</xdr:col>
      <xdr:colOff>780145</xdr:colOff>
      <xdr:row>75</xdr:row>
      <xdr:rowOff>625928</xdr:rowOff>
    </xdr:to>
    <xdr:pic>
      <xdr:nvPicPr>
        <xdr:cNvPr id="263" name="Рисунок 262" descr="k91-2.JPG"/>
        <xdr:cNvPicPr>
          <a:picLocks noChangeAspect="1"/>
        </xdr:cNvPicPr>
      </xdr:nvPicPr>
      <xdr:blipFill>
        <a:blip xmlns:r="http://schemas.openxmlformats.org/officeDocument/2006/relationships" r:embed="rId228" cstate="print"/>
        <a:stretch>
          <a:fillRect/>
        </a:stretch>
      </xdr:blipFill>
      <xdr:spPr>
        <a:xfrm>
          <a:off x="517071" y="46618069"/>
          <a:ext cx="780145" cy="58510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76</xdr:row>
      <xdr:rowOff>0</xdr:rowOff>
    </xdr:from>
    <xdr:to>
      <xdr:col>1</xdr:col>
      <xdr:colOff>834573</xdr:colOff>
      <xdr:row>76</xdr:row>
      <xdr:rowOff>625929</xdr:rowOff>
    </xdr:to>
    <xdr:pic>
      <xdr:nvPicPr>
        <xdr:cNvPr id="264" name="Рисунок 263" descr="k91-3.JPG"/>
        <xdr:cNvPicPr>
          <a:picLocks noChangeAspect="1"/>
        </xdr:cNvPicPr>
      </xdr:nvPicPr>
      <xdr:blipFill>
        <a:blip xmlns:r="http://schemas.openxmlformats.org/officeDocument/2006/relationships" r:embed="rId229" cstate="print"/>
        <a:stretch>
          <a:fillRect/>
        </a:stretch>
      </xdr:blipFill>
      <xdr:spPr>
        <a:xfrm>
          <a:off x="517072" y="47271214"/>
          <a:ext cx="834572" cy="6259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979713</xdr:colOff>
      <xdr:row>135</xdr:row>
      <xdr:rowOff>734785</xdr:rowOff>
    </xdr:to>
    <xdr:pic>
      <xdr:nvPicPr>
        <xdr:cNvPr id="268" name="Рисунок 267" descr="k90-3.JPG"/>
        <xdr:cNvPicPr>
          <a:picLocks noChangeAspect="1"/>
        </xdr:cNvPicPr>
      </xdr:nvPicPr>
      <xdr:blipFill>
        <a:blip xmlns:r="http://schemas.openxmlformats.org/officeDocument/2006/relationships" r:embed="rId230" cstate="print"/>
        <a:stretch>
          <a:fillRect/>
        </a:stretch>
      </xdr:blipFill>
      <xdr:spPr>
        <a:xfrm>
          <a:off x="517071" y="75873429"/>
          <a:ext cx="979713" cy="7347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979715</xdr:colOff>
      <xdr:row>136</xdr:row>
      <xdr:rowOff>734786</xdr:rowOff>
    </xdr:to>
    <xdr:pic>
      <xdr:nvPicPr>
        <xdr:cNvPr id="269" name="Рисунок 268" descr="k90-4.JPG"/>
        <xdr:cNvPicPr>
          <a:picLocks noChangeAspect="1"/>
        </xdr:cNvPicPr>
      </xdr:nvPicPr>
      <xdr:blipFill>
        <a:blip xmlns:r="http://schemas.openxmlformats.org/officeDocument/2006/relationships" r:embed="rId231" cstate="print"/>
        <a:stretch>
          <a:fillRect/>
        </a:stretch>
      </xdr:blipFill>
      <xdr:spPr>
        <a:xfrm>
          <a:off x="517071" y="76662643"/>
          <a:ext cx="979715" cy="7347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979714</xdr:colOff>
      <xdr:row>137</xdr:row>
      <xdr:rowOff>734786</xdr:rowOff>
    </xdr:to>
    <xdr:pic>
      <xdr:nvPicPr>
        <xdr:cNvPr id="270" name="Рисунок 269" descr="k90-6.JPG"/>
        <xdr:cNvPicPr>
          <a:picLocks noChangeAspect="1"/>
        </xdr:cNvPicPr>
      </xdr:nvPicPr>
      <xdr:blipFill>
        <a:blip xmlns:r="http://schemas.openxmlformats.org/officeDocument/2006/relationships" r:embed="rId232" cstate="print"/>
        <a:stretch>
          <a:fillRect/>
        </a:stretch>
      </xdr:blipFill>
      <xdr:spPr>
        <a:xfrm>
          <a:off x="517071" y="77451857"/>
          <a:ext cx="979714" cy="73478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138</xdr:row>
      <xdr:rowOff>0</xdr:rowOff>
    </xdr:from>
    <xdr:to>
      <xdr:col>1</xdr:col>
      <xdr:colOff>961573</xdr:colOff>
      <xdr:row>138</xdr:row>
      <xdr:rowOff>721179</xdr:rowOff>
    </xdr:to>
    <xdr:pic>
      <xdr:nvPicPr>
        <xdr:cNvPr id="271" name="Рисунок 270" descr="k90-5.JPG"/>
        <xdr:cNvPicPr>
          <a:picLocks noChangeAspect="1"/>
        </xdr:cNvPicPr>
      </xdr:nvPicPr>
      <xdr:blipFill>
        <a:blip xmlns:r="http://schemas.openxmlformats.org/officeDocument/2006/relationships" r:embed="rId233" cstate="print"/>
        <a:stretch>
          <a:fillRect/>
        </a:stretch>
      </xdr:blipFill>
      <xdr:spPr>
        <a:xfrm>
          <a:off x="517072" y="78241071"/>
          <a:ext cx="961572" cy="72117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928940</xdr:colOff>
      <xdr:row>139</xdr:row>
      <xdr:rowOff>693964</xdr:rowOff>
    </xdr:to>
    <xdr:pic>
      <xdr:nvPicPr>
        <xdr:cNvPr id="224" name="Picture 1" descr="k90-7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517071" y="79030286"/>
          <a:ext cx="928940" cy="6939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928940</xdr:colOff>
      <xdr:row>140</xdr:row>
      <xdr:rowOff>693964</xdr:rowOff>
    </xdr:to>
    <xdr:pic>
      <xdr:nvPicPr>
        <xdr:cNvPr id="225" name="Picture 2" descr="k90-8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517071" y="79819500"/>
          <a:ext cx="928940" cy="6939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54430</xdr:colOff>
      <xdr:row>81</xdr:row>
      <xdr:rowOff>27215</xdr:rowOff>
    </xdr:from>
    <xdr:to>
      <xdr:col>1</xdr:col>
      <xdr:colOff>870858</xdr:colOff>
      <xdr:row>81</xdr:row>
      <xdr:rowOff>695200</xdr:rowOff>
    </xdr:to>
    <xdr:pic>
      <xdr:nvPicPr>
        <xdr:cNvPr id="259" name="Рисунок 258" descr="k53-3.JPG"/>
        <xdr:cNvPicPr>
          <a:picLocks noChangeAspect="1"/>
        </xdr:cNvPicPr>
      </xdr:nvPicPr>
      <xdr:blipFill>
        <a:blip xmlns:r="http://schemas.openxmlformats.org/officeDocument/2006/relationships" r:embed="rId236" cstate="print"/>
        <a:stretch>
          <a:fillRect/>
        </a:stretch>
      </xdr:blipFill>
      <xdr:spPr>
        <a:xfrm>
          <a:off x="571501" y="50632179"/>
          <a:ext cx="816428" cy="66798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102</xdr:row>
      <xdr:rowOff>0</xdr:rowOff>
    </xdr:from>
    <xdr:to>
      <xdr:col>1</xdr:col>
      <xdr:colOff>925287</xdr:colOff>
      <xdr:row>102</xdr:row>
      <xdr:rowOff>693964</xdr:rowOff>
    </xdr:to>
    <xdr:pic>
      <xdr:nvPicPr>
        <xdr:cNvPr id="262" name="Рисунок 261" descr="k108.JPG"/>
        <xdr:cNvPicPr>
          <a:picLocks noChangeAspect="1"/>
        </xdr:cNvPicPr>
      </xdr:nvPicPr>
      <xdr:blipFill>
        <a:blip xmlns:r="http://schemas.openxmlformats.org/officeDocument/2006/relationships" r:embed="rId237" cstate="print"/>
        <a:stretch>
          <a:fillRect/>
        </a:stretch>
      </xdr:blipFill>
      <xdr:spPr>
        <a:xfrm>
          <a:off x="517072" y="64756393"/>
          <a:ext cx="925286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103</xdr:row>
      <xdr:rowOff>1</xdr:rowOff>
    </xdr:from>
    <xdr:to>
      <xdr:col>1</xdr:col>
      <xdr:colOff>889001</xdr:colOff>
      <xdr:row>103</xdr:row>
      <xdr:rowOff>666751</xdr:rowOff>
    </xdr:to>
    <xdr:pic>
      <xdr:nvPicPr>
        <xdr:cNvPr id="265" name="Рисунок 264" descr="k108-1.JPG"/>
        <xdr:cNvPicPr>
          <a:picLocks noChangeAspect="1"/>
        </xdr:cNvPicPr>
      </xdr:nvPicPr>
      <xdr:blipFill>
        <a:blip xmlns:r="http://schemas.openxmlformats.org/officeDocument/2006/relationships" r:embed="rId238" cstate="print"/>
        <a:stretch>
          <a:fillRect/>
        </a:stretch>
      </xdr:blipFill>
      <xdr:spPr>
        <a:xfrm>
          <a:off x="517072" y="65545608"/>
          <a:ext cx="88900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870857</xdr:colOff>
      <xdr:row>104</xdr:row>
      <xdr:rowOff>653143</xdr:rowOff>
    </xdr:to>
    <xdr:pic>
      <xdr:nvPicPr>
        <xdr:cNvPr id="266" name="Рисунок 265" descr="k108-2.JPG"/>
        <xdr:cNvPicPr>
          <a:picLocks noChangeAspect="1"/>
        </xdr:cNvPicPr>
      </xdr:nvPicPr>
      <xdr:blipFill>
        <a:blip xmlns:r="http://schemas.openxmlformats.org/officeDocument/2006/relationships" r:embed="rId239" cstate="print"/>
        <a:stretch>
          <a:fillRect/>
        </a:stretch>
      </xdr:blipFill>
      <xdr:spPr>
        <a:xfrm>
          <a:off x="517071" y="66334821"/>
          <a:ext cx="870857" cy="653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</xdr:row>
      <xdr:rowOff>54429</xdr:rowOff>
    </xdr:from>
    <xdr:to>
      <xdr:col>1</xdr:col>
      <xdr:colOff>870857</xdr:colOff>
      <xdr:row>105</xdr:row>
      <xdr:rowOff>707572</xdr:rowOff>
    </xdr:to>
    <xdr:pic>
      <xdr:nvPicPr>
        <xdr:cNvPr id="267" name="Рисунок 266" descr="k108-3.JPG"/>
        <xdr:cNvPicPr>
          <a:picLocks noChangeAspect="1"/>
        </xdr:cNvPicPr>
      </xdr:nvPicPr>
      <xdr:blipFill>
        <a:blip xmlns:r="http://schemas.openxmlformats.org/officeDocument/2006/relationships" r:embed="rId240" cstate="print"/>
        <a:stretch>
          <a:fillRect/>
        </a:stretch>
      </xdr:blipFill>
      <xdr:spPr>
        <a:xfrm>
          <a:off x="517071" y="67178465"/>
          <a:ext cx="870857" cy="653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943428</xdr:colOff>
      <xdr:row>106</xdr:row>
      <xdr:rowOff>707571</xdr:rowOff>
    </xdr:to>
    <xdr:pic>
      <xdr:nvPicPr>
        <xdr:cNvPr id="272" name="Рисунок 271" descr="k108-4.JPG"/>
        <xdr:cNvPicPr>
          <a:picLocks noChangeAspect="1"/>
        </xdr:cNvPicPr>
      </xdr:nvPicPr>
      <xdr:blipFill>
        <a:blip xmlns:r="http://schemas.openxmlformats.org/officeDocument/2006/relationships" r:embed="rId241" cstate="print"/>
        <a:stretch>
          <a:fillRect/>
        </a:stretch>
      </xdr:blipFill>
      <xdr:spPr>
        <a:xfrm>
          <a:off x="517071" y="67913250"/>
          <a:ext cx="943428" cy="707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907143</xdr:colOff>
      <xdr:row>107</xdr:row>
      <xdr:rowOff>680357</xdr:rowOff>
    </xdr:to>
    <xdr:pic>
      <xdr:nvPicPr>
        <xdr:cNvPr id="273" name="Рисунок 272" descr="k108-5.JPG"/>
        <xdr:cNvPicPr>
          <a:picLocks noChangeAspect="1"/>
        </xdr:cNvPicPr>
      </xdr:nvPicPr>
      <xdr:blipFill>
        <a:blip xmlns:r="http://schemas.openxmlformats.org/officeDocument/2006/relationships" r:embed="rId242" cstate="print"/>
        <a:stretch>
          <a:fillRect/>
        </a:stretch>
      </xdr:blipFill>
      <xdr:spPr>
        <a:xfrm>
          <a:off x="517071" y="68702464"/>
          <a:ext cx="907143" cy="680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857250</xdr:colOff>
      <xdr:row>108</xdr:row>
      <xdr:rowOff>642938</xdr:rowOff>
    </xdr:to>
    <xdr:pic>
      <xdr:nvPicPr>
        <xdr:cNvPr id="274" name="Рисунок 273" descr="k108-6.JPG"/>
        <xdr:cNvPicPr>
          <a:picLocks noChangeAspect="1"/>
        </xdr:cNvPicPr>
      </xdr:nvPicPr>
      <xdr:blipFill>
        <a:blip xmlns:r="http://schemas.openxmlformats.org/officeDocument/2006/relationships" r:embed="rId243" cstate="print"/>
        <a:stretch>
          <a:fillRect/>
        </a:stretch>
      </xdr:blipFill>
      <xdr:spPr>
        <a:xfrm>
          <a:off x="517071" y="69491679"/>
          <a:ext cx="857250" cy="6429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925285</xdr:colOff>
      <xdr:row>109</xdr:row>
      <xdr:rowOff>693964</xdr:rowOff>
    </xdr:to>
    <xdr:pic>
      <xdr:nvPicPr>
        <xdr:cNvPr id="275" name="Рисунок 274" descr="k108-7.JPG"/>
        <xdr:cNvPicPr>
          <a:picLocks noChangeAspect="1"/>
        </xdr:cNvPicPr>
      </xdr:nvPicPr>
      <xdr:blipFill>
        <a:blip xmlns:r="http://schemas.openxmlformats.org/officeDocument/2006/relationships" r:embed="rId244" cstate="print"/>
        <a:stretch>
          <a:fillRect/>
        </a:stretch>
      </xdr:blipFill>
      <xdr:spPr>
        <a:xfrm>
          <a:off x="517071" y="70280893"/>
          <a:ext cx="925285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907143</xdr:colOff>
      <xdr:row>119</xdr:row>
      <xdr:rowOff>680357</xdr:rowOff>
    </xdr:to>
    <xdr:pic>
      <xdr:nvPicPr>
        <xdr:cNvPr id="277" name="Рисунок 276" descr="k107.JPG"/>
        <xdr:cNvPicPr>
          <a:picLocks noChangeAspect="1"/>
        </xdr:cNvPicPr>
      </xdr:nvPicPr>
      <xdr:blipFill>
        <a:blip xmlns:r="http://schemas.openxmlformats.org/officeDocument/2006/relationships" r:embed="rId245" cstate="print"/>
        <a:stretch>
          <a:fillRect/>
        </a:stretch>
      </xdr:blipFill>
      <xdr:spPr>
        <a:xfrm>
          <a:off x="517071" y="77397429"/>
          <a:ext cx="907143" cy="680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938893</xdr:colOff>
      <xdr:row>120</xdr:row>
      <xdr:rowOff>693964</xdr:rowOff>
    </xdr:to>
    <xdr:pic>
      <xdr:nvPicPr>
        <xdr:cNvPr id="278" name="Рисунок 277" descr="k107-1.JPG"/>
        <xdr:cNvPicPr>
          <a:picLocks noChangeAspect="1"/>
        </xdr:cNvPicPr>
      </xdr:nvPicPr>
      <xdr:blipFill>
        <a:blip xmlns:r="http://schemas.openxmlformats.org/officeDocument/2006/relationships" r:embed="rId246" cstate="print"/>
        <a:stretch>
          <a:fillRect/>
        </a:stretch>
      </xdr:blipFill>
      <xdr:spPr>
        <a:xfrm>
          <a:off x="517071" y="78186643"/>
          <a:ext cx="938893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884465</xdr:colOff>
      <xdr:row>121</xdr:row>
      <xdr:rowOff>693964</xdr:rowOff>
    </xdr:to>
    <xdr:pic>
      <xdr:nvPicPr>
        <xdr:cNvPr id="279" name="Рисунок 278" descr="k107-2.JPG"/>
        <xdr:cNvPicPr>
          <a:picLocks noChangeAspect="1"/>
        </xdr:cNvPicPr>
      </xdr:nvPicPr>
      <xdr:blipFill>
        <a:blip xmlns:r="http://schemas.openxmlformats.org/officeDocument/2006/relationships" r:embed="rId247" cstate="print"/>
        <a:stretch>
          <a:fillRect/>
        </a:stretch>
      </xdr:blipFill>
      <xdr:spPr>
        <a:xfrm>
          <a:off x="517071" y="78975857"/>
          <a:ext cx="884465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122</xdr:row>
      <xdr:rowOff>0</xdr:rowOff>
    </xdr:from>
    <xdr:to>
      <xdr:col>1</xdr:col>
      <xdr:colOff>857251</xdr:colOff>
      <xdr:row>122</xdr:row>
      <xdr:rowOff>734786</xdr:rowOff>
    </xdr:to>
    <xdr:pic>
      <xdr:nvPicPr>
        <xdr:cNvPr id="280" name="Рисунок 279" descr="k107-3.JPG"/>
        <xdr:cNvPicPr>
          <a:picLocks noChangeAspect="1"/>
        </xdr:cNvPicPr>
      </xdr:nvPicPr>
      <xdr:blipFill>
        <a:blip xmlns:r="http://schemas.openxmlformats.org/officeDocument/2006/relationships" r:embed="rId248" cstate="print"/>
        <a:stretch>
          <a:fillRect/>
        </a:stretch>
      </xdr:blipFill>
      <xdr:spPr>
        <a:xfrm>
          <a:off x="517072" y="79765071"/>
          <a:ext cx="857250" cy="734786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123</xdr:row>
      <xdr:rowOff>27214</xdr:rowOff>
    </xdr:from>
    <xdr:to>
      <xdr:col>1</xdr:col>
      <xdr:colOff>870858</xdr:colOff>
      <xdr:row>123</xdr:row>
      <xdr:rowOff>761999</xdr:rowOff>
    </xdr:to>
    <xdr:pic>
      <xdr:nvPicPr>
        <xdr:cNvPr id="281" name="Рисунок 280" descr="k107-4.JPG"/>
        <xdr:cNvPicPr>
          <a:picLocks noChangeAspect="1"/>
        </xdr:cNvPicPr>
      </xdr:nvPicPr>
      <xdr:blipFill>
        <a:blip xmlns:r="http://schemas.openxmlformats.org/officeDocument/2006/relationships" r:embed="rId249" cstate="print"/>
        <a:stretch>
          <a:fillRect/>
        </a:stretch>
      </xdr:blipFill>
      <xdr:spPr>
        <a:xfrm>
          <a:off x="557893" y="80581500"/>
          <a:ext cx="830036" cy="734785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289</xdr:row>
      <xdr:rowOff>81643</xdr:rowOff>
    </xdr:from>
    <xdr:to>
      <xdr:col>1</xdr:col>
      <xdr:colOff>934357</xdr:colOff>
      <xdr:row>289</xdr:row>
      <xdr:rowOff>762000</xdr:rowOff>
    </xdr:to>
    <xdr:pic>
      <xdr:nvPicPr>
        <xdr:cNvPr id="283" name="Рисунок 282" descr="k81-17.JPG"/>
        <xdr:cNvPicPr>
          <a:picLocks noChangeAspect="1"/>
        </xdr:cNvPicPr>
      </xdr:nvPicPr>
      <xdr:blipFill>
        <a:blip xmlns:r="http://schemas.openxmlformats.org/officeDocument/2006/relationships" r:embed="rId250" cstate="print"/>
        <a:stretch>
          <a:fillRect/>
        </a:stretch>
      </xdr:blipFill>
      <xdr:spPr>
        <a:xfrm>
          <a:off x="544285" y="202814464"/>
          <a:ext cx="907143" cy="68035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290</xdr:row>
      <xdr:rowOff>0</xdr:rowOff>
    </xdr:from>
    <xdr:to>
      <xdr:col>1</xdr:col>
      <xdr:colOff>802823</xdr:colOff>
      <xdr:row>290</xdr:row>
      <xdr:rowOff>683759</xdr:rowOff>
    </xdr:to>
    <xdr:pic>
      <xdr:nvPicPr>
        <xdr:cNvPr id="284" name="Рисунок 283" descr="k81-18.JPG"/>
        <xdr:cNvPicPr>
          <a:picLocks noChangeAspect="1"/>
        </xdr:cNvPicPr>
      </xdr:nvPicPr>
      <xdr:blipFill>
        <a:blip xmlns:r="http://schemas.openxmlformats.org/officeDocument/2006/relationships" r:embed="rId251" cstate="print"/>
        <a:stretch>
          <a:fillRect/>
        </a:stretch>
      </xdr:blipFill>
      <xdr:spPr>
        <a:xfrm>
          <a:off x="517072" y="203522036"/>
          <a:ext cx="802822" cy="6837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911679</xdr:colOff>
      <xdr:row>271</xdr:row>
      <xdr:rowOff>734786</xdr:rowOff>
    </xdr:to>
    <xdr:pic>
      <xdr:nvPicPr>
        <xdr:cNvPr id="287" name="Рисунок 286" descr="k75-13.JPG"/>
        <xdr:cNvPicPr>
          <a:picLocks noChangeAspect="1"/>
        </xdr:cNvPicPr>
      </xdr:nvPicPr>
      <xdr:blipFill>
        <a:blip xmlns:r="http://schemas.openxmlformats.org/officeDocument/2006/relationships" r:embed="rId252" cstate="print"/>
        <a:stretch>
          <a:fillRect/>
        </a:stretch>
      </xdr:blipFill>
      <xdr:spPr>
        <a:xfrm>
          <a:off x="517071" y="186213750"/>
          <a:ext cx="911679" cy="73478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88</xdr:row>
      <xdr:rowOff>68036</xdr:rowOff>
    </xdr:from>
    <xdr:to>
      <xdr:col>1</xdr:col>
      <xdr:colOff>830036</xdr:colOff>
      <xdr:row>88</xdr:row>
      <xdr:rowOff>721179</xdr:rowOff>
    </xdr:to>
    <xdr:pic>
      <xdr:nvPicPr>
        <xdr:cNvPr id="289" name="Рисунок 288" descr="k18-6.JPG"/>
        <xdr:cNvPicPr>
          <a:picLocks noChangeAspect="1"/>
        </xdr:cNvPicPr>
      </xdr:nvPicPr>
      <xdr:blipFill>
        <a:blip xmlns:r="http://schemas.openxmlformats.org/officeDocument/2006/relationships" r:embed="rId253" cstate="print"/>
        <a:stretch>
          <a:fillRect/>
        </a:stretch>
      </xdr:blipFill>
      <xdr:spPr>
        <a:xfrm>
          <a:off x="517072" y="55775679"/>
          <a:ext cx="830035" cy="653143"/>
        </a:xfrm>
        <a:prstGeom prst="rect">
          <a:avLst/>
        </a:prstGeom>
      </xdr:spPr>
    </xdr:pic>
    <xdr:clientData/>
  </xdr:twoCellAnchor>
  <xdr:twoCellAnchor editAs="oneCell">
    <xdr:from>
      <xdr:col>1</xdr:col>
      <xdr:colOff>13608</xdr:colOff>
      <xdr:row>89</xdr:row>
      <xdr:rowOff>54430</xdr:rowOff>
    </xdr:from>
    <xdr:to>
      <xdr:col>1</xdr:col>
      <xdr:colOff>830036</xdr:colOff>
      <xdr:row>89</xdr:row>
      <xdr:rowOff>653143</xdr:rowOff>
    </xdr:to>
    <xdr:pic>
      <xdr:nvPicPr>
        <xdr:cNvPr id="291" name="Рисунок 290" descr="k18-7.JPG"/>
        <xdr:cNvPicPr>
          <a:picLocks noChangeAspect="1"/>
        </xdr:cNvPicPr>
      </xdr:nvPicPr>
      <xdr:blipFill>
        <a:blip xmlns:r="http://schemas.openxmlformats.org/officeDocument/2006/relationships" r:embed="rId254" cstate="print"/>
        <a:stretch>
          <a:fillRect/>
        </a:stretch>
      </xdr:blipFill>
      <xdr:spPr>
        <a:xfrm>
          <a:off x="530679" y="56551287"/>
          <a:ext cx="816428" cy="598713"/>
        </a:xfrm>
        <a:prstGeom prst="rect">
          <a:avLst/>
        </a:prstGeom>
      </xdr:spPr>
    </xdr:pic>
    <xdr:clientData/>
  </xdr:twoCellAnchor>
  <xdr:twoCellAnchor editAs="oneCell">
    <xdr:from>
      <xdr:col>0</xdr:col>
      <xdr:colOff>503464</xdr:colOff>
      <xdr:row>243</xdr:row>
      <xdr:rowOff>13607</xdr:rowOff>
    </xdr:from>
    <xdr:to>
      <xdr:col>1</xdr:col>
      <xdr:colOff>877662</xdr:colOff>
      <xdr:row>243</xdr:row>
      <xdr:rowOff>714798</xdr:rowOff>
    </xdr:to>
    <xdr:pic>
      <xdr:nvPicPr>
        <xdr:cNvPr id="99" name="Picture 1" descr="k76-6"/>
        <xdr:cNvPicPr>
          <a:picLocks noChangeAspect="1" noChangeArrowheads="1"/>
        </xdr:cNvPicPr>
      </xdr:nvPicPr>
      <xdr:blipFill>
        <a:blip xmlns:r="http://schemas.openxmlformats.org/officeDocument/2006/relationships" r:embed="rId255" cstate="print"/>
        <a:srcRect/>
        <a:stretch>
          <a:fillRect/>
        </a:stretch>
      </xdr:blipFill>
      <xdr:spPr bwMode="auto">
        <a:xfrm>
          <a:off x="503464" y="173817643"/>
          <a:ext cx="938894" cy="7011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1</xdr:rowOff>
    </xdr:from>
    <xdr:to>
      <xdr:col>1</xdr:col>
      <xdr:colOff>870858</xdr:colOff>
      <xdr:row>291</xdr:row>
      <xdr:rowOff>707573</xdr:rowOff>
    </xdr:to>
    <xdr:pic>
      <xdr:nvPicPr>
        <xdr:cNvPr id="106" name="Picture 2" descr="k81-20"/>
        <xdr:cNvPicPr>
          <a:picLocks noChangeAspect="1" noChangeArrowheads="1"/>
        </xdr:cNvPicPr>
      </xdr:nvPicPr>
      <xdr:blipFill>
        <a:blip xmlns:r="http://schemas.openxmlformats.org/officeDocument/2006/relationships" r:embed="rId256" cstate="print"/>
        <a:srcRect/>
        <a:stretch>
          <a:fillRect/>
        </a:stretch>
      </xdr:blipFill>
      <xdr:spPr bwMode="auto">
        <a:xfrm>
          <a:off x="517071" y="207468108"/>
          <a:ext cx="870858" cy="70757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13607</xdr:colOff>
      <xdr:row>292</xdr:row>
      <xdr:rowOff>54429</xdr:rowOff>
    </xdr:from>
    <xdr:to>
      <xdr:col>1</xdr:col>
      <xdr:colOff>907984</xdr:colOff>
      <xdr:row>292</xdr:row>
      <xdr:rowOff>721179</xdr:rowOff>
    </xdr:to>
    <xdr:pic>
      <xdr:nvPicPr>
        <xdr:cNvPr id="109" name="Picture 1" descr="k81-19"/>
        <xdr:cNvPicPr>
          <a:picLocks noChangeAspect="1" noChangeArrowheads="1"/>
        </xdr:cNvPicPr>
      </xdr:nvPicPr>
      <xdr:blipFill>
        <a:blip xmlns:r="http://schemas.openxmlformats.org/officeDocument/2006/relationships" r:embed="rId257" cstate="print"/>
        <a:srcRect/>
        <a:stretch>
          <a:fillRect/>
        </a:stretch>
      </xdr:blipFill>
      <xdr:spPr bwMode="auto">
        <a:xfrm>
          <a:off x="530678" y="208311750"/>
          <a:ext cx="894377" cy="6667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13607</xdr:colOff>
      <xdr:row>310</xdr:row>
      <xdr:rowOff>54428</xdr:rowOff>
    </xdr:from>
    <xdr:to>
      <xdr:col>1</xdr:col>
      <xdr:colOff>869434</xdr:colOff>
      <xdr:row>310</xdr:row>
      <xdr:rowOff>693964</xdr:rowOff>
    </xdr:to>
    <xdr:pic>
      <xdr:nvPicPr>
        <xdr:cNvPr id="110" name="Picture 2" descr="k30-1"/>
        <xdr:cNvPicPr>
          <a:picLocks noChangeAspect="1" noChangeArrowheads="1"/>
        </xdr:cNvPicPr>
      </xdr:nvPicPr>
      <xdr:blipFill>
        <a:blip xmlns:r="http://schemas.openxmlformats.org/officeDocument/2006/relationships" r:embed="rId258" cstate="print"/>
        <a:srcRect/>
        <a:stretch>
          <a:fillRect/>
        </a:stretch>
      </xdr:blipFill>
      <xdr:spPr bwMode="auto">
        <a:xfrm>
          <a:off x="530678" y="190595249"/>
          <a:ext cx="855827" cy="63953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857250</xdr:colOff>
      <xdr:row>28</xdr:row>
      <xdr:rowOff>680357</xdr:rowOff>
    </xdr:to>
    <xdr:pic>
      <xdr:nvPicPr>
        <xdr:cNvPr id="111" name="Picture 3" descr="https://keramika.terem7.ru/web/images/photogallery/snegurki/k02-3.jpg"/>
        <xdr:cNvPicPr>
          <a:picLocks noChangeAspect="1" noChangeArrowheads="1"/>
        </xdr:cNvPicPr>
      </xdr:nvPicPr>
      <xdr:blipFill>
        <a:blip xmlns:r="http://schemas.openxmlformats.org/officeDocument/2006/relationships" r:embed="rId259" cstate="print"/>
        <a:srcRect/>
        <a:stretch>
          <a:fillRect/>
        </a:stretch>
      </xdr:blipFill>
      <xdr:spPr bwMode="auto">
        <a:xfrm>
          <a:off x="517071" y="15117536"/>
          <a:ext cx="857250" cy="6803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53</xdr:row>
      <xdr:rowOff>0</xdr:rowOff>
    </xdr:from>
    <xdr:to>
      <xdr:col>1</xdr:col>
      <xdr:colOff>892515</xdr:colOff>
      <xdr:row>53</xdr:row>
      <xdr:rowOff>666750</xdr:rowOff>
    </xdr:to>
    <xdr:pic>
      <xdr:nvPicPr>
        <xdr:cNvPr id="112" name="Picture 1" descr="k10-7"/>
        <xdr:cNvPicPr>
          <a:picLocks noChangeAspect="1" noChangeArrowheads="1"/>
        </xdr:cNvPicPr>
      </xdr:nvPicPr>
      <xdr:blipFill>
        <a:blip xmlns:r="http://schemas.openxmlformats.org/officeDocument/2006/relationships" r:embed="rId260" cstate="print"/>
        <a:srcRect/>
        <a:stretch>
          <a:fillRect/>
        </a:stretch>
      </xdr:blipFill>
      <xdr:spPr bwMode="auto">
        <a:xfrm>
          <a:off x="517072" y="32208107"/>
          <a:ext cx="892514" cy="6667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68037</xdr:colOff>
      <xdr:row>55</xdr:row>
      <xdr:rowOff>40822</xdr:rowOff>
    </xdr:from>
    <xdr:to>
      <xdr:col>1</xdr:col>
      <xdr:colOff>870857</xdr:colOff>
      <xdr:row>55</xdr:row>
      <xdr:rowOff>640566</xdr:rowOff>
    </xdr:to>
    <xdr:pic>
      <xdr:nvPicPr>
        <xdr:cNvPr id="129" name="Picture 2" descr="k54"/>
        <xdr:cNvPicPr>
          <a:picLocks noChangeAspect="1" noChangeArrowheads="1"/>
        </xdr:cNvPicPr>
      </xdr:nvPicPr>
      <xdr:blipFill>
        <a:blip xmlns:r="http://schemas.openxmlformats.org/officeDocument/2006/relationships" r:embed="rId261" cstate="print"/>
        <a:srcRect/>
        <a:stretch>
          <a:fillRect/>
        </a:stretch>
      </xdr:blipFill>
      <xdr:spPr bwMode="auto">
        <a:xfrm>
          <a:off x="585108" y="33283072"/>
          <a:ext cx="802820" cy="59974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874299</xdr:colOff>
      <xdr:row>56</xdr:row>
      <xdr:rowOff>653143</xdr:rowOff>
    </xdr:to>
    <xdr:pic>
      <xdr:nvPicPr>
        <xdr:cNvPr id="131" name="Picture 3" descr="k54-1"/>
        <xdr:cNvPicPr>
          <a:picLocks noChangeAspect="1" noChangeArrowheads="1"/>
        </xdr:cNvPicPr>
      </xdr:nvPicPr>
      <xdr:blipFill>
        <a:blip xmlns:r="http://schemas.openxmlformats.org/officeDocument/2006/relationships" r:embed="rId262" cstate="print"/>
        <a:srcRect/>
        <a:stretch>
          <a:fillRect/>
        </a:stretch>
      </xdr:blipFill>
      <xdr:spPr bwMode="auto">
        <a:xfrm>
          <a:off x="517071" y="33936214"/>
          <a:ext cx="874299" cy="6531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108857</xdr:colOff>
      <xdr:row>124</xdr:row>
      <xdr:rowOff>108858</xdr:rowOff>
    </xdr:from>
    <xdr:to>
      <xdr:col>1</xdr:col>
      <xdr:colOff>804333</xdr:colOff>
      <xdr:row>125</xdr:row>
      <xdr:rowOff>0</xdr:rowOff>
    </xdr:to>
    <xdr:pic>
      <xdr:nvPicPr>
        <xdr:cNvPr id="132" name="Picture 4" descr="https://keramika.terem7.ru/web/images/photogallery/detskie-zabavy/k107-5.jpg"/>
        <xdr:cNvPicPr>
          <a:picLocks noChangeAspect="1" noChangeArrowheads="1"/>
        </xdr:cNvPicPr>
      </xdr:nvPicPr>
      <xdr:blipFill>
        <a:blip xmlns:r="http://schemas.openxmlformats.org/officeDocument/2006/relationships" r:embed="rId263" cstate="print"/>
        <a:srcRect/>
        <a:stretch>
          <a:fillRect/>
        </a:stretch>
      </xdr:blipFill>
      <xdr:spPr bwMode="auto">
        <a:xfrm>
          <a:off x="625928" y="86922429"/>
          <a:ext cx="695476" cy="81642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476250</xdr:colOff>
      <xdr:row>129</xdr:row>
      <xdr:rowOff>54428</xdr:rowOff>
    </xdr:from>
    <xdr:to>
      <xdr:col>1</xdr:col>
      <xdr:colOff>786115</xdr:colOff>
      <xdr:row>129</xdr:row>
      <xdr:rowOff>707571</xdr:rowOff>
    </xdr:to>
    <xdr:pic>
      <xdr:nvPicPr>
        <xdr:cNvPr id="133" name="Picture 5" descr="https://keramika.terem7.ru/web/images/photogallery/kopilki/k96-1.jpg"/>
        <xdr:cNvPicPr>
          <a:picLocks noChangeAspect="1" noChangeArrowheads="1"/>
        </xdr:cNvPicPr>
      </xdr:nvPicPr>
      <xdr:blipFill>
        <a:blip xmlns:r="http://schemas.openxmlformats.org/officeDocument/2006/relationships" r:embed="rId264" cstate="print"/>
        <a:srcRect/>
        <a:stretch>
          <a:fillRect/>
        </a:stretch>
      </xdr:blipFill>
      <xdr:spPr bwMode="auto">
        <a:xfrm>
          <a:off x="476250" y="90555535"/>
          <a:ext cx="874561" cy="65314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489857</xdr:colOff>
      <xdr:row>155</xdr:row>
      <xdr:rowOff>789213</xdr:rowOff>
    </xdr:from>
    <xdr:to>
      <xdr:col>1</xdr:col>
      <xdr:colOff>889096</xdr:colOff>
      <xdr:row>156</xdr:row>
      <xdr:rowOff>721178</xdr:rowOff>
    </xdr:to>
    <xdr:pic>
      <xdr:nvPicPr>
        <xdr:cNvPr id="135" name="Picture 6" descr="https://keramika.terem7.ru/web/images/photogallery/seriya-uyut/k62.jpg"/>
        <xdr:cNvPicPr>
          <a:picLocks noChangeAspect="1" noChangeArrowheads="1"/>
        </xdr:cNvPicPr>
      </xdr:nvPicPr>
      <xdr:blipFill>
        <a:blip xmlns:r="http://schemas.openxmlformats.org/officeDocument/2006/relationships" r:embed="rId265" cstate="print"/>
        <a:srcRect/>
        <a:stretch>
          <a:fillRect/>
        </a:stretch>
      </xdr:blipFill>
      <xdr:spPr bwMode="auto">
        <a:xfrm>
          <a:off x="489857" y="110054570"/>
          <a:ext cx="963935" cy="7211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</xdr:colOff>
      <xdr:row>173</xdr:row>
      <xdr:rowOff>0</xdr:rowOff>
    </xdr:from>
    <xdr:to>
      <xdr:col>1</xdr:col>
      <xdr:colOff>884466</xdr:colOff>
      <xdr:row>173</xdr:row>
      <xdr:rowOff>721179</xdr:rowOff>
    </xdr:to>
    <xdr:pic>
      <xdr:nvPicPr>
        <xdr:cNvPr id="136" name="Picture 7" descr="https://keramika.terem7.ru/web/images/photogallery/seriya-yarmarka/k31-2.jpg"/>
        <xdr:cNvPicPr>
          <a:picLocks noChangeAspect="1" noChangeArrowheads="1"/>
        </xdr:cNvPicPr>
      </xdr:nvPicPr>
      <xdr:blipFill>
        <a:blip xmlns:r="http://schemas.openxmlformats.org/officeDocument/2006/relationships" r:embed="rId266" cstate="print"/>
        <a:srcRect/>
        <a:stretch>
          <a:fillRect/>
        </a:stretch>
      </xdr:blipFill>
      <xdr:spPr bwMode="auto">
        <a:xfrm>
          <a:off x="517073" y="122137714"/>
          <a:ext cx="884464" cy="72117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503465</xdr:colOff>
      <xdr:row>316</xdr:row>
      <xdr:rowOff>54429</xdr:rowOff>
    </xdr:from>
    <xdr:to>
      <xdr:col>1</xdr:col>
      <xdr:colOff>791445</xdr:colOff>
      <xdr:row>316</xdr:row>
      <xdr:rowOff>707571</xdr:rowOff>
    </xdr:to>
    <xdr:pic>
      <xdr:nvPicPr>
        <xdr:cNvPr id="138" name="Picture 8" descr="https://keramika.terem7.ru/web/images/photogallery/de/k32.jpg"/>
        <xdr:cNvPicPr>
          <a:picLocks noChangeAspect="1" noChangeArrowheads="1"/>
        </xdr:cNvPicPr>
      </xdr:nvPicPr>
      <xdr:blipFill>
        <a:blip xmlns:r="http://schemas.openxmlformats.org/officeDocument/2006/relationships" r:embed="rId267" cstate="print"/>
        <a:srcRect/>
        <a:stretch>
          <a:fillRect/>
        </a:stretch>
      </xdr:blipFill>
      <xdr:spPr bwMode="auto">
        <a:xfrm>
          <a:off x="503465" y="220013893"/>
          <a:ext cx="852676" cy="65314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96</xdr:row>
      <xdr:rowOff>0</xdr:rowOff>
    </xdr:from>
    <xdr:to>
      <xdr:col>1</xdr:col>
      <xdr:colOff>968963</xdr:colOff>
      <xdr:row>96</xdr:row>
      <xdr:rowOff>653143</xdr:rowOff>
    </xdr:to>
    <xdr:pic>
      <xdr:nvPicPr>
        <xdr:cNvPr id="139" name="Picture 1" descr="k20.3.jpg"/>
        <xdr:cNvPicPr>
          <a:picLocks noChangeAspect="1" noChangeArrowheads="1"/>
        </xdr:cNvPicPr>
      </xdr:nvPicPr>
      <xdr:blipFill>
        <a:blip xmlns:r="http://schemas.openxmlformats.org/officeDocument/2006/relationships" r:embed="rId268" cstate="print"/>
        <a:srcRect/>
        <a:stretch>
          <a:fillRect/>
        </a:stretch>
      </xdr:blipFill>
      <xdr:spPr bwMode="auto">
        <a:xfrm>
          <a:off x="612321" y="66049071"/>
          <a:ext cx="873713" cy="653143"/>
        </a:xfrm>
        <a:prstGeom prst="rect">
          <a:avLst/>
        </a:prstGeom>
        <a:noFill/>
      </xdr:spPr>
    </xdr:pic>
    <xdr:clientData/>
  </xdr:twoCellAnchor>
  <xdr:oneCellAnchor>
    <xdr:from>
      <xdr:col>1</xdr:col>
      <xdr:colOff>66675</xdr:colOff>
      <xdr:row>324</xdr:row>
      <xdr:rowOff>28575</xdr:rowOff>
    </xdr:from>
    <xdr:ext cx="828675" cy="619125"/>
    <xdr:pic>
      <xdr:nvPicPr>
        <xdr:cNvPr id="317" name="Рисунок 4294967295"/>
        <xdr:cNvPicPr>
          <a:picLocks noChangeAspect="1"/>
        </xdr:cNvPicPr>
      </xdr:nvPicPr>
      <xdr:blipFill>
        <a:blip xmlns:r="http://schemas.openxmlformats.org/officeDocument/2006/relationships" r:embed="rId269" cstate="print"/>
        <a:stretch>
          <a:fillRect/>
        </a:stretch>
      </xdr:blipFill>
      <xdr:spPr>
        <a:xfrm>
          <a:off x="676275" y="3429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325</xdr:row>
      <xdr:rowOff>28575</xdr:rowOff>
    </xdr:from>
    <xdr:ext cx="828675" cy="619125"/>
    <xdr:pic>
      <xdr:nvPicPr>
        <xdr:cNvPr id="318" name="Рисунок 1"/>
        <xdr:cNvPicPr>
          <a:picLocks noChangeAspect="1"/>
        </xdr:cNvPicPr>
      </xdr:nvPicPr>
      <xdr:blipFill>
        <a:blip xmlns:r="http://schemas.openxmlformats.org/officeDocument/2006/relationships" r:embed="rId270" cstate="print"/>
        <a:stretch>
          <a:fillRect/>
        </a:stretch>
      </xdr:blipFill>
      <xdr:spPr>
        <a:xfrm>
          <a:off x="676275" y="10001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326</xdr:row>
      <xdr:rowOff>28575</xdr:rowOff>
    </xdr:from>
    <xdr:ext cx="828675" cy="619125"/>
    <xdr:pic>
      <xdr:nvPicPr>
        <xdr:cNvPr id="319" name="Рисунок 2"/>
        <xdr:cNvPicPr>
          <a:picLocks noChangeAspect="1"/>
        </xdr:cNvPicPr>
      </xdr:nvPicPr>
      <xdr:blipFill>
        <a:blip xmlns:r="http://schemas.openxmlformats.org/officeDocument/2006/relationships" r:embed="rId271" cstate="print"/>
        <a:stretch>
          <a:fillRect/>
        </a:stretch>
      </xdr:blipFill>
      <xdr:spPr>
        <a:xfrm>
          <a:off x="676275" y="16573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327</xdr:row>
      <xdr:rowOff>28575</xdr:rowOff>
    </xdr:from>
    <xdr:ext cx="828675" cy="619125"/>
    <xdr:pic>
      <xdr:nvPicPr>
        <xdr:cNvPr id="320" name="Рисунок 3"/>
        <xdr:cNvPicPr>
          <a:picLocks noChangeAspect="1"/>
        </xdr:cNvPicPr>
      </xdr:nvPicPr>
      <xdr:blipFill>
        <a:blip xmlns:r="http://schemas.openxmlformats.org/officeDocument/2006/relationships" r:embed="rId272" cstate="print"/>
        <a:stretch>
          <a:fillRect/>
        </a:stretch>
      </xdr:blipFill>
      <xdr:spPr>
        <a:xfrm>
          <a:off x="676275" y="23145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328</xdr:row>
      <xdr:rowOff>28575</xdr:rowOff>
    </xdr:from>
    <xdr:ext cx="828675" cy="619125"/>
    <xdr:pic>
      <xdr:nvPicPr>
        <xdr:cNvPr id="321" name="Рисунок 4"/>
        <xdr:cNvPicPr>
          <a:picLocks noChangeAspect="1"/>
        </xdr:cNvPicPr>
      </xdr:nvPicPr>
      <xdr:blipFill>
        <a:blip xmlns:r="http://schemas.openxmlformats.org/officeDocument/2006/relationships" r:embed="rId273" cstate="print"/>
        <a:stretch>
          <a:fillRect/>
        </a:stretch>
      </xdr:blipFill>
      <xdr:spPr>
        <a:xfrm>
          <a:off x="676275" y="29718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329</xdr:row>
      <xdr:rowOff>28575</xdr:rowOff>
    </xdr:from>
    <xdr:ext cx="828675" cy="619125"/>
    <xdr:pic>
      <xdr:nvPicPr>
        <xdr:cNvPr id="322" name="Рисунок 5"/>
        <xdr:cNvPicPr>
          <a:picLocks noChangeAspect="1"/>
        </xdr:cNvPicPr>
      </xdr:nvPicPr>
      <xdr:blipFill>
        <a:blip xmlns:r="http://schemas.openxmlformats.org/officeDocument/2006/relationships" r:embed="rId274" cstate="print"/>
        <a:stretch>
          <a:fillRect/>
        </a:stretch>
      </xdr:blipFill>
      <xdr:spPr>
        <a:xfrm>
          <a:off x="676275" y="36290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330</xdr:row>
      <xdr:rowOff>28575</xdr:rowOff>
    </xdr:from>
    <xdr:ext cx="828675" cy="619125"/>
    <xdr:pic>
      <xdr:nvPicPr>
        <xdr:cNvPr id="323" name="Рисунок 6"/>
        <xdr:cNvPicPr>
          <a:picLocks noChangeAspect="1"/>
        </xdr:cNvPicPr>
      </xdr:nvPicPr>
      <xdr:blipFill>
        <a:blip xmlns:r="http://schemas.openxmlformats.org/officeDocument/2006/relationships" r:embed="rId275" cstate="print"/>
        <a:stretch>
          <a:fillRect/>
        </a:stretch>
      </xdr:blipFill>
      <xdr:spPr>
        <a:xfrm>
          <a:off x="676275" y="42862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331</xdr:row>
      <xdr:rowOff>28575</xdr:rowOff>
    </xdr:from>
    <xdr:ext cx="828675" cy="619125"/>
    <xdr:pic>
      <xdr:nvPicPr>
        <xdr:cNvPr id="324" name="Рисунок 7"/>
        <xdr:cNvPicPr>
          <a:picLocks noChangeAspect="1"/>
        </xdr:cNvPicPr>
      </xdr:nvPicPr>
      <xdr:blipFill>
        <a:blip xmlns:r="http://schemas.openxmlformats.org/officeDocument/2006/relationships" r:embed="rId276" cstate="print"/>
        <a:stretch>
          <a:fillRect/>
        </a:stretch>
      </xdr:blipFill>
      <xdr:spPr>
        <a:xfrm>
          <a:off x="676275" y="49434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332</xdr:row>
      <xdr:rowOff>28575</xdr:rowOff>
    </xdr:from>
    <xdr:ext cx="828675" cy="619125"/>
    <xdr:pic>
      <xdr:nvPicPr>
        <xdr:cNvPr id="325" name="Рисунок 8"/>
        <xdr:cNvPicPr>
          <a:picLocks noChangeAspect="1"/>
        </xdr:cNvPicPr>
      </xdr:nvPicPr>
      <xdr:blipFill>
        <a:blip xmlns:r="http://schemas.openxmlformats.org/officeDocument/2006/relationships" r:embed="rId277" cstate="print"/>
        <a:stretch>
          <a:fillRect/>
        </a:stretch>
      </xdr:blipFill>
      <xdr:spPr>
        <a:xfrm>
          <a:off x="676275" y="560070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333</xdr:row>
      <xdr:rowOff>28575</xdr:rowOff>
    </xdr:from>
    <xdr:ext cx="828675" cy="619125"/>
    <xdr:pic>
      <xdr:nvPicPr>
        <xdr:cNvPr id="326" name="Рисунок 9"/>
        <xdr:cNvPicPr>
          <a:picLocks noChangeAspect="1"/>
        </xdr:cNvPicPr>
      </xdr:nvPicPr>
      <xdr:blipFill>
        <a:blip xmlns:r="http://schemas.openxmlformats.org/officeDocument/2006/relationships" r:embed="rId278" cstate="print"/>
        <a:stretch>
          <a:fillRect/>
        </a:stretch>
      </xdr:blipFill>
      <xdr:spPr>
        <a:xfrm>
          <a:off x="676275" y="625792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334</xdr:row>
      <xdr:rowOff>28575</xdr:rowOff>
    </xdr:from>
    <xdr:ext cx="828675" cy="619125"/>
    <xdr:pic>
      <xdr:nvPicPr>
        <xdr:cNvPr id="327" name="Рисунок 10"/>
        <xdr:cNvPicPr>
          <a:picLocks noChangeAspect="1"/>
        </xdr:cNvPicPr>
      </xdr:nvPicPr>
      <xdr:blipFill>
        <a:blip xmlns:r="http://schemas.openxmlformats.org/officeDocument/2006/relationships" r:embed="rId279" cstate="print"/>
        <a:stretch>
          <a:fillRect/>
        </a:stretch>
      </xdr:blipFill>
      <xdr:spPr>
        <a:xfrm>
          <a:off x="676275" y="6915150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335</xdr:row>
      <xdr:rowOff>28575</xdr:rowOff>
    </xdr:from>
    <xdr:ext cx="828675" cy="619125"/>
    <xdr:pic>
      <xdr:nvPicPr>
        <xdr:cNvPr id="328" name="Рисунок 11"/>
        <xdr:cNvPicPr>
          <a:picLocks noChangeAspect="1"/>
        </xdr:cNvPicPr>
      </xdr:nvPicPr>
      <xdr:blipFill>
        <a:blip xmlns:r="http://schemas.openxmlformats.org/officeDocument/2006/relationships" r:embed="rId280" cstate="print"/>
        <a:stretch>
          <a:fillRect/>
        </a:stretch>
      </xdr:blipFill>
      <xdr:spPr>
        <a:xfrm>
          <a:off x="676275" y="7572375"/>
          <a:ext cx="82867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336</xdr:row>
      <xdr:rowOff>28575</xdr:rowOff>
    </xdr:from>
    <xdr:ext cx="504825" cy="763108"/>
    <xdr:pic>
      <xdr:nvPicPr>
        <xdr:cNvPr id="329" name="Рисунок 12"/>
        <xdr:cNvPicPr>
          <a:picLocks noChangeAspect="1"/>
        </xdr:cNvPicPr>
      </xdr:nvPicPr>
      <xdr:blipFill>
        <a:blip xmlns:r="http://schemas.openxmlformats.org/officeDocument/2006/relationships" r:embed="rId281" cstate="print"/>
        <a:stretch>
          <a:fillRect/>
        </a:stretch>
      </xdr:blipFill>
      <xdr:spPr>
        <a:xfrm>
          <a:off x="581025" y="231362250"/>
          <a:ext cx="504825" cy="763108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337</xdr:row>
      <xdr:rowOff>28575</xdr:rowOff>
    </xdr:from>
    <xdr:ext cx="923925" cy="619125"/>
    <xdr:pic>
      <xdr:nvPicPr>
        <xdr:cNvPr id="330" name="Рисунок 13"/>
        <xdr:cNvPicPr>
          <a:picLocks noChangeAspect="1"/>
        </xdr:cNvPicPr>
      </xdr:nvPicPr>
      <xdr:blipFill>
        <a:blip xmlns:r="http://schemas.openxmlformats.org/officeDocument/2006/relationships" r:embed="rId282" cstate="print"/>
        <a:stretch>
          <a:fillRect/>
        </a:stretch>
      </xdr:blipFill>
      <xdr:spPr>
        <a:xfrm>
          <a:off x="676275" y="8886825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338</xdr:row>
      <xdr:rowOff>28575</xdr:rowOff>
    </xdr:from>
    <xdr:ext cx="514350" cy="777506"/>
    <xdr:pic>
      <xdr:nvPicPr>
        <xdr:cNvPr id="331" name="Рисунок 14"/>
        <xdr:cNvPicPr>
          <a:picLocks noChangeAspect="1"/>
        </xdr:cNvPicPr>
      </xdr:nvPicPr>
      <xdr:blipFill>
        <a:blip xmlns:r="http://schemas.openxmlformats.org/officeDocument/2006/relationships" r:embed="rId283" cstate="print"/>
        <a:stretch>
          <a:fillRect/>
        </a:stretch>
      </xdr:blipFill>
      <xdr:spPr>
        <a:xfrm>
          <a:off x="628650" y="232886250"/>
          <a:ext cx="514350" cy="777506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339</xdr:row>
      <xdr:rowOff>19050</xdr:rowOff>
    </xdr:from>
    <xdr:ext cx="1023425" cy="685800"/>
    <xdr:pic>
      <xdr:nvPicPr>
        <xdr:cNvPr id="332" name="Рисунок 15"/>
        <xdr:cNvPicPr>
          <a:picLocks noChangeAspect="1"/>
        </xdr:cNvPicPr>
      </xdr:nvPicPr>
      <xdr:blipFill>
        <a:blip xmlns:r="http://schemas.openxmlformats.org/officeDocument/2006/relationships" r:embed="rId284" cstate="print"/>
        <a:stretch>
          <a:fillRect/>
        </a:stretch>
      </xdr:blipFill>
      <xdr:spPr>
        <a:xfrm>
          <a:off x="581025" y="233676825"/>
          <a:ext cx="1023425" cy="685800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340</xdr:row>
      <xdr:rowOff>28575</xdr:rowOff>
    </xdr:from>
    <xdr:ext cx="923925" cy="619125"/>
    <xdr:pic>
      <xdr:nvPicPr>
        <xdr:cNvPr id="333" name="Рисунок 16"/>
        <xdr:cNvPicPr>
          <a:picLocks noChangeAspect="1"/>
        </xdr:cNvPicPr>
      </xdr:nvPicPr>
      <xdr:blipFill>
        <a:blip xmlns:r="http://schemas.openxmlformats.org/officeDocument/2006/relationships" r:embed="rId285" cstate="print"/>
        <a:stretch>
          <a:fillRect/>
        </a:stretch>
      </xdr:blipFill>
      <xdr:spPr>
        <a:xfrm>
          <a:off x="676275" y="10858500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341</xdr:row>
      <xdr:rowOff>28575</xdr:rowOff>
    </xdr:from>
    <xdr:ext cx="923925" cy="619125"/>
    <xdr:pic>
      <xdr:nvPicPr>
        <xdr:cNvPr id="334" name="Рисунок 17"/>
        <xdr:cNvPicPr>
          <a:picLocks noChangeAspect="1"/>
        </xdr:cNvPicPr>
      </xdr:nvPicPr>
      <xdr:blipFill>
        <a:blip xmlns:r="http://schemas.openxmlformats.org/officeDocument/2006/relationships" r:embed="rId286" cstate="print"/>
        <a:stretch>
          <a:fillRect/>
        </a:stretch>
      </xdr:blipFill>
      <xdr:spPr>
        <a:xfrm>
          <a:off x="676275" y="11515725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342</xdr:row>
      <xdr:rowOff>28575</xdr:rowOff>
    </xdr:from>
    <xdr:ext cx="1023425" cy="685800"/>
    <xdr:pic>
      <xdr:nvPicPr>
        <xdr:cNvPr id="335" name="Рисунок 18"/>
        <xdr:cNvPicPr>
          <a:picLocks noChangeAspect="1"/>
        </xdr:cNvPicPr>
      </xdr:nvPicPr>
      <xdr:blipFill>
        <a:blip xmlns:r="http://schemas.openxmlformats.org/officeDocument/2006/relationships" r:embed="rId287" cstate="print"/>
        <a:stretch>
          <a:fillRect/>
        </a:stretch>
      </xdr:blipFill>
      <xdr:spPr>
        <a:xfrm>
          <a:off x="628650" y="236086650"/>
          <a:ext cx="1023425" cy="685800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343</xdr:row>
      <xdr:rowOff>28575</xdr:rowOff>
    </xdr:from>
    <xdr:ext cx="980782" cy="657225"/>
    <xdr:pic>
      <xdr:nvPicPr>
        <xdr:cNvPr id="336" name="Рисунок 19"/>
        <xdr:cNvPicPr>
          <a:picLocks noChangeAspect="1"/>
        </xdr:cNvPicPr>
      </xdr:nvPicPr>
      <xdr:blipFill>
        <a:blip xmlns:r="http://schemas.openxmlformats.org/officeDocument/2006/relationships" r:embed="rId288" cstate="print"/>
        <a:stretch>
          <a:fillRect/>
        </a:stretch>
      </xdr:blipFill>
      <xdr:spPr>
        <a:xfrm>
          <a:off x="628650" y="236886750"/>
          <a:ext cx="980782" cy="6572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344</xdr:row>
      <xdr:rowOff>28575</xdr:rowOff>
    </xdr:from>
    <xdr:ext cx="923925" cy="619125"/>
    <xdr:pic>
      <xdr:nvPicPr>
        <xdr:cNvPr id="337" name="Рисунок 20"/>
        <xdr:cNvPicPr>
          <a:picLocks noChangeAspect="1"/>
        </xdr:cNvPicPr>
      </xdr:nvPicPr>
      <xdr:blipFill>
        <a:blip xmlns:r="http://schemas.openxmlformats.org/officeDocument/2006/relationships" r:embed="rId289" cstate="print"/>
        <a:stretch>
          <a:fillRect/>
        </a:stretch>
      </xdr:blipFill>
      <xdr:spPr>
        <a:xfrm>
          <a:off x="676275" y="13487400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345</xdr:row>
      <xdr:rowOff>85725</xdr:rowOff>
    </xdr:from>
    <xdr:ext cx="1066067" cy="714375"/>
    <xdr:pic>
      <xdr:nvPicPr>
        <xdr:cNvPr id="338" name="Рисунок 21"/>
        <xdr:cNvPicPr>
          <a:picLocks noChangeAspect="1"/>
        </xdr:cNvPicPr>
      </xdr:nvPicPr>
      <xdr:blipFill>
        <a:blip xmlns:r="http://schemas.openxmlformats.org/officeDocument/2006/relationships" r:embed="rId290" cstate="print"/>
        <a:stretch>
          <a:fillRect/>
        </a:stretch>
      </xdr:blipFill>
      <xdr:spPr>
        <a:xfrm>
          <a:off x="571500" y="238696500"/>
          <a:ext cx="1066067" cy="714375"/>
        </a:xfrm>
        <a:prstGeom prst="rect">
          <a:avLst/>
        </a:prstGeom>
      </xdr:spPr>
    </xdr:pic>
    <xdr:clientData/>
  </xdr:oneCellAnchor>
  <xdr:oneCellAnchor>
    <xdr:from>
      <xdr:col>1</xdr:col>
      <xdr:colOff>171450</xdr:colOff>
      <xdr:row>346</xdr:row>
      <xdr:rowOff>28575</xdr:rowOff>
    </xdr:from>
    <xdr:ext cx="609599" cy="921487"/>
    <xdr:pic>
      <xdr:nvPicPr>
        <xdr:cNvPr id="339" name="Рисунок 22"/>
        <xdr:cNvPicPr>
          <a:picLocks noChangeAspect="1"/>
        </xdr:cNvPicPr>
      </xdr:nvPicPr>
      <xdr:blipFill>
        <a:blip xmlns:r="http://schemas.openxmlformats.org/officeDocument/2006/relationships" r:embed="rId291" cstate="print"/>
        <a:stretch>
          <a:fillRect/>
        </a:stretch>
      </xdr:blipFill>
      <xdr:spPr>
        <a:xfrm>
          <a:off x="733425" y="244144800"/>
          <a:ext cx="609599" cy="921487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347</xdr:row>
      <xdr:rowOff>28575</xdr:rowOff>
    </xdr:from>
    <xdr:ext cx="923925" cy="619125"/>
    <xdr:pic>
      <xdr:nvPicPr>
        <xdr:cNvPr id="340" name="Рисунок 23"/>
        <xdr:cNvPicPr>
          <a:picLocks noChangeAspect="1"/>
        </xdr:cNvPicPr>
      </xdr:nvPicPr>
      <xdr:blipFill>
        <a:blip xmlns:r="http://schemas.openxmlformats.org/officeDocument/2006/relationships" r:embed="rId292" cstate="print"/>
        <a:stretch>
          <a:fillRect/>
        </a:stretch>
      </xdr:blipFill>
      <xdr:spPr>
        <a:xfrm>
          <a:off x="676275" y="15459075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348</xdr:row>
      <xdr:rowOff>28575</xdr:rowOff>
    </xdr:from>
    <xdr:ext cx="923925" cy="619125"/>
    <xdr:pic>
      <xdr:nvPicPr>
        <xdr:cNvPr id="341" name="Рисунок 24"/>
        <xdr:cNvPicPr>
          <a:picLocks noChangeAspect="1"/>
        </xdr:cNvPicPr>
      </xdr:nvPicPr>
      <xdr:blipFill>
        <a:blip xmlns:r="http://schemas.openxmlformats.org/officeDocument/2006/relationships" r:embed="rId293" cstate="print"/>
        <a:stretch>
          <a:fillRect/>
        </a:stretch>
      </xdr:blipFill>
      <xdr:spPr>
        <a:xfrm>
          <a:off x="676275" y="16116300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349</xdr:row>
      <xdr:rowOff>28575</xdr:rowOff>
    </xdr:from>
    <xdr:ext cx="923925" cy="619125"/>
    <xdr:pic>
      <xdr:nvPicPr>
        <xdr:cNvPr id="342" name="Рисунок 25"/>
        <xdr:cNvPicPr>
          <a:picLocks noChangeAspect="1"/>
        </xdr:cNvPicPr>
      </xdr:nvPicPr>
      <xdr:blipFill>
        <a:blip xmlns:r="http://schemas.openxmlformats.org/officeDocument/2006/relationships" r:embed="rId294" cstate="print"/>
        <a:stretch>
          <a:fillRect/>
        </a:stretch>
      </xdr:blipFill>
      <xdr:spPr>
        <a:xfrm>
          <a:off x="676275" y="16773525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350</xdr:row>
      <xdr:rowOff>28575</xdr:rowOff>
    </xdr:from>
    <xdr:ext cx="923925" cy="619125"/>
    <xdr:pic>
      <xdr:nvPicPr>
        <xdr:cNvPr id="343" name="Рисунок 26"/>
        <xdr:cNvPicPr>
          <a:picLocks noChangeAspect="1"/>
        </xdr:cNvPicPr>
      </xdr:nvPicPr>
      <xdr:blipFill>
        <a:blip xmlns:r="http://schemas.openxmlformats.org/officeDocument/2006/relationships" r:embed="rId295" cstate="print"/>
        <a:stretch>
          <a:fillRect/>
        </a:stretch>
      </xdr:blipFill>
      <xdr:spPr>
        <a:xfrm>
          <a:off x="676275" y="17430750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351</xdr:row>
      <xdr:rowOff>28575</xdr:rowOff>
    </xdr:from>
    <xdr:ext cx="923925" cy="619125"/>
    <xdr:pic>
      <xdr:nvPicPr>
        <xdr:cNvPr id="344" name="Рисунок 27"/>
        <xdr:cNvPicPr>
          <a:picLocks noChangeAspect="1"/>
        </xdr:cNvPicPr>
      </xdr:nvPicPr>
      <xdr:blipFill>
        <a:blip xmlns:r="http://schemas.openxmlformats.org/officeDocument/2006/relationships" r:embed="rId296" cstate="print"/>
        <a:stretch>
          <a:fillRect/>
        </a:stretch>
      </xdr:blipFill>
      <xdr:spPr>
        <a:xfrm>
          <a:off x="676275" y="18087975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352</xdr:row>
      <xdr:rowOff>28575</xdr:rowOff>
    </xdr:from>
    <xdr:ext cx="923925" cy="619125"/>
    <xdr:pic>
      <xdr:nvPicPr>
        <xdr:cNvPr id="345" name="Рисунок 28"/>
        <xdr:cNvPicPr>
          <a:picLocks noChangeAspect="1"/>
        </xdr:cNvPicPr>
      </xdr:nvPicPr>
      <xdr:blipFill>
        <a:blip xmlns:r="http://schemas.openxmlformats.org/officeDocument/2006/relationships" r:embed="rId297" cstate="print"/>
        <a:stretch>
          <a:fillRect/>
        </a:stretch>
      </xdr:blipFill>
      <xdr:spPr>
        <a:xfrm>
          <a:off x="676275" y="18745200"/>
          <a:ext cx="923925" cy="619125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353</xdr:row>
      <xdr:rowOff>28575</xdr:rowOff>
    </xdr:from>
    <xdr:ext cx="923925" cy="619125"/>
    <xdr:pic>
      <xdr:nvPicPr>
        <xdr:cNvPr id="346" name="Рисунок 29"/>
        <xdr:cNvPicPr>
          <a:picLocks noChangeAspect="1"/>
        </xdr:cNvPicPr>
      </xdr:nvPicPr>
      <xdr:blipFill>
        <a:blip xmlns:r="http://schemas.openxmlformats.org/officeDocument/2006/relationships" r:embed="rId298" cstate="print"/>
        <a:stretch>
          <a:fillRect/>
        </a:stretch>
      </xdr:blipFill>
      <xdr:spPr>
        <a:xfrm>
          <a:off x="676275" y="19402425"/>
          <a:ext cx="923925" cy="619125"/>
        </a:xfrm>
        <a:prstGeom prst="rect">
          <a:avLst/>
        </a:prstGeom>
      </xdr:spPr>
    </xdr:pic>
    <xdr:clientData/>
  </xdr:oneCellAnchor>
  <xdr:twoCellAnchor editAs="oneCell">
    <xdr:from>
      <xdr:col>1</xdr:col>
      <xdr:colOff>127000</xdr:colOff>
      <xdr:row>68</xdr:row>
      <xdr:rowOff>0</xdr:rowOff>
    </xdr:from>
    <xdr:to>
      <xdr:col>1</xdr:col>
      <xdr:colOff>952500</xdr:colOff>
      <xdr:row>68</xdr:row>
      <xdr:rowOff>619125</xdr:rowOff>
    </xdr:to>
    <xdr:pic>
      <xdr:nvPicPr>
        <xdr:cNvPr id="313" name="Рисунок 312" descr="k72.JPG"/>
        <xdr:cNvPicPr>
          <a:picLocks noChangeAspect="1"/>
        </xdr:cNvPicPr>
      </xdr:nvPicPr>
      <xdr:blipFill>
        <a:blip xmlns:r="http://schemas.openxmlformats.org/officeDocument/2006/relationships" r:embed="rId299" cstate="print"/>
        <a:stretch>
          <a:fillRect/>
        </a:stretch>
      </xdr:blipFill>
      <xdr:spPr>
        <a:xfrm>
          <a:off x="688975" y="49053750"/>
          <a:ext cx="82550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69</xdr:row>
      <xdr:rowOff>0</xdr:rowOff>
    </xdr:from>
    <xdr:to>
      <xdr:col>1</xdr:col>
      <xdr:colOff>1019175</xdr:colOff>
      <xdr:row>69</xdr:row>
      <xdr:rowOff>671513</xdr:rowOff>
    </xdr:to>
    <xdr:pic>
      <xdr:nvPicPr>
        <xdr:cNvPr id="314" name="Рисунок 313" descr="k71.JPG"/>
        <xdr:cNvPicPr>
          <a:picLocks noChangeAspect="1"/>
        </xdr:cNvPicPr>
      </xdr:nvPicPr>
      <xdr:blipFill>
        <a:blip xmlns:r="http://schemas.openxmlformats.org/officeDocument/2006/relationships" r:embed="rId300" cstate="print"/>
        <a:stretch>
          <a:fillRect/>
        </a:stretch>
      </xdr:blipFill>
      <xdr:spPr>
        <a:xfrm>
          <a:off x="685800" y="49749075"/>
          <a:ext cx="895350" cy="67151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71</xdr:row>
      <xdr:rowOff>28575</xdr:rowOff>
    </xdr:from>
    <xdr:to>
      <xdr:col>1</xdr:col>
      <xdr:colOff>942974</xdr:colOff>
      <xdr:row>71</xdr:row>
      <xdr:rowOff>758689</xdr:rowOff>
    </xdr:to>
    <xdr:pic>
      <xdr:nvPicPr>
        <xdr:cNvPr id="315" name="Рисунок 314" descr="k81-18.JPG"/>
        <xdr:cNvPicPr>
          <a:picLocks noChangeAspect="1"/>
        </xdr:cNvPicPr>
      </xdr:nvPicPr>
      <xdr:blipFill>
        <a:blip xmlns:r="http://schemas.openxmlformats.org/officeDocument/2006/relationships" r:embed="rId251" cstate="print"/>
        <a:stretch>
          <a:fillRect/>
        </a:stretch>
      </xdr:blipFill>
      <xdr:spPr>
        <a:xfrm>
          <a:off x="647700" y="51168300"/>
          <a:ext cx="857249" cy="73011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70</xdr:row>
      <xdr:rowOff>38101</xdr:rowOff>
    </xdr:from>
    <xdr:to>
      <xdr:col>1</xdr:col>
      <xdr:colOff>962025</xdr:colOff>
      <xdr:row>70</xdr:row>
      <xdr:rowOff>681039</xdr:rowOff>
    </xdr:to>
    <xdr:pic>
      <xdr:nvPicPr>
        <xdr:cNvPr id="316" name="Рисунок 315" descr="k73.jpg"/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666750" y="50482501"/>
          <a:ext cx="857250" cy="6429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923925</xdr:colOff>
      <xdr:row>318</xdr:row>
      <xdr:rowOff>692944</xdr:rowOff>
    </xdr:to>
    <xdr:pic>
      <xdr:nvPicPr>
        <xdr:cNvPr id="348" name="Рисунок 347" descr="DSC09774 (Копировать).JPG"/>
        <xdr:cNvPicPr>
          <a:picLocks noChangeAspect="1"/>
        </xdr:cNvPicPr>
      </xdr:nvPicPr>
      <xdr:blipFill>
        <a:blip xmlns:r="http://schemas.openxmlformats.org/officeDocument/2006/relationships" r:embed="rId302" cstate="print"/>
        <a:stretch>
          <a:fillRect/>
        </a:stretch>
      </xdr:blipFill>
      <xdr:spPr>
        <a:xfrm>
          <a:off x="561975" y="223647000"/>
          <a:ext cx="923925" cy="6929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319</xdr:row>
      <xdr:rowOff>1</xdr:rowOff>
    </xdr:from>
    <xdr:to>
      <xdr:col>1</xdr:col>
      <xdr:colOff>914400</xdr:colOff>
      <xdr:row>319</xdr:row>
      <xdr:rowOff>685801</xdr:rowOff>
    </xdr:to>
    <xdr:pic>
      <xdr:nvPicPr>
        <xdr:cNvPr id="349" name="Рисунок 348" descr="k68.JPG"/>
        <xdr:cNvPicPr>
          <a:picLocks noChangeAspect="1"/>
        </xdr:cNvPicPr>
      </xdr:nvPicPr>
      <xdr:blipFill>
        <a:blip xmlns:r="http://schemas.openxmlformats.org/officeDocument/2006/relationships" r:embed="rId303" cstate="print"/>
        <a:stretch>
          <a:fillRect/>
        </a:stretch>
      </xdr:blipFill>
      <xdr:spPr>
        <a:xfrm>
          <a:off x="561975" y="224399476"/>
          <a:ext cx="91440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320</xdr:row>
      <xdr:rowOff>0</xdr:rowOff>
    </xdr:from>
    <xdr:to>
      <xdr:col>1</xdr:col>
      <xdr:colOff>971551</xdr:colOff>
      <xdr:row>320</xdr:row>
      <xdr:rowOff>728662</xdr:rowOff>
    </xdr:to>
    <xdr:pic>
      <xdr:nvPicPr>
        <xdr:cNvPr id="350" name="Рисунок 349" descr="k67.JPG"/>
        <xdr:cNvPicPr>
          <a:picLocks noChangeAspect="1"/>
        </xdr:cNvPicPr>
      </xdr:nvPicPr>
      <xdr:blipFill>
        <a:blip xmlns:r="http://schemas.openxmlformats.org/officeDocument/2006/relationships" r:embed="rId304" cstate="print"/>
        <a:stretch>
          <a:fillRect/>
        </a:stretch>
      </xdr:blipFill>
      <xdr:spPr>
        <a:xfrm>
          <a:off x="561976" y="225151950"/>
          <a:ext cx="971550" cy="72866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321</xdr:row>
      <xdr:rowOff>1</xdr:rowOff>
    </xdr:from>
    <xdr:to>
      <xdr:col>1</xdr:col>
      <xdr:colOff>977900</xdr:colOff>
      <xdr:row>321</xdr:row>
      <xdr:rowOff>704851</xdr:rowOff>
    </xdr:to>
    <xdr:pic>
      <xdr:nvPicPr>
        <xdr:cNvPr id="351" name="Рисунок 350" descr="k66.JPG"/>
        <xdr:cNvPicPr>
          <a:picLocks noChangeAspect="1"/>
        </xdr:cNvPicPr>
      </xdr:nvPicPr>
      <xdr:blipFill>
        <a:blip xmlns:r="http://schemas.openxmlformats.org/officeDocument/2006/relationships" r:embed="rId305" cstate="print"/>
        <a:stretch>
          <a:fillRect/>
        </a:stretch>
      </xdr:blipFill>
      <xdr:spPr>
        <a:xfrm>
          <a:off x="600075" y="225904426"/>
          <a:ext cx="93980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965200</xdr:colOff>
      <xdr:row>322</xdr:row>
      <xdr:rowOff>723900</xdr:rowOff>
    </xdr:to>
    <xdr:pic>
      <xdr:nvPicPr>
        <xdr:cNvPr id="352" name="Рисунок 351" descr="k64.JPG"/>
        <xdr:cNvPicPr>
          <a:picLocks noChangeAspect="1"/>
        </xdr:cNvPicPr>
      </xdr:nvPicPr>
      <xdr:blipFill>
        <a:blip xmlns:r="http://schemas.openxmlformats.org/officeDocument/2006/relationships" r:embed="rId306" cstate="print"/>
        <a:stretch>
          <a:fillRect/>
        </a:stretch>
      </xdr:blipFill>
      <xdr:spPr>
        <a:xfrm>
          <a:off x="561975" y="226656900"/>
          <a:ext cx="965200" cy="723900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356</xdr:row>
      <xdr:rowOff>114300</xdr:rowOff>
    </xdr:from>
    <xdr:to>
      <xdr:col>1</xdr:col>
      <xdr:colOff>1000125</xdr:colOff>
      <xdr:row>359</xdr:row>
      <xdr:rowOff>0</xdr:rowOff>
    </xdr:to>
    <xdr:pic>
      <xdr:nvPicPr>
        <xdr:cNvPr id="1146" name="Рисунок 42" descr="DSC09191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07" cstate="print"/>
        <a:srcRect/>
        <a:stretch>
          <a:fillRect/>
        </a:stretch>
      </xdr:blipFill>
      <xdr:spPr bwMode="auto">
        <a:xfrm>
          <a:off x="647700" y="251564775"/>
          <a:ext cx="914400" cy="6858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123825</xdr:colOff>
      <xdr:row>359</xdr:row>
      <xdr:rowOff>57150</xdr:rowOff>
    </xdr:from>
    <xdr:to>
      <xdr:col>1</xdr:col>
      <xdr:colOff>1047750</xdr:colOff>
      <xdr:row>362</xdr:row>
      <xdr:rowOff>0</xdr:rowOff>
    </xdr:to>
    <xdr:pic>
      <xdr:nvPicPr>
        <xdr:cNvPr id="1142" name="Picture 118" descr="DSC09195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08" cstate="print"/>
        <a:srcRect/>
        <a:stretch>
          <a:fillRect/>
        </a:stretch>
      </xdr:blipFill>
      <xdr:spPr bwMode="auto">
        <a:xfrm>
          <a:off x="685800" y="252231525"/>
          <a:ext cx="923925" cy="69572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362</xdr:row>
      <xdr:rowOff>76200</xdr:rowOff>
    </xdr:from>
    <xdr:to>
      <xdr:col>1</xdr:col>
      <xdr:colOff>1038225</xdr:colOff>
      <xdr:row>364</xdr:row>
      <xdr:rowOff>228600</xdr:rowOff>
    </xdr:to>
    <xdr:pic>
      <xdr:nvPicPr>
        <xdr:cNvPr id="1140" name="Picture 116" descr="DSC09197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09" cstate="print"/>
        <a:srcRect/>
        <a:stretch>
          <a:fillRect/>
        </a:stretch>
      </xdr:blipFill>
      <xdr:spPr bwMode="auto">
        <a:xfrm>
          <a:off x="676275" y="252964950"/>
          <a:ext cx="923925" cy="5334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161926</xdr:colOff>
      <xdr:row>365</xdr:row>
      <xdr:rowOff>57151</xdr:rowOff>
    </xdr:from>
    <xdr:to>
      <xdr:col>1</xdr:col>
      <xdr:colOff>971550</xdr:colOff>
      <xdr:row>368</xdr:row>
      <xdr:rowOff>0</xdr:rowOff>
    </xdr:to>
    <xdr:pic>
      <xdr:nvPicPr>
        <xdr:cNvPr id="1132" name="Рисунок 43" descr="DSC09208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0" cstate="print"/>
        <a:srcRect/>
        <a:stretch>
          <a:fillRect/>
        </a:stretch>
      </xdr:blipFill>
      <xdr:spPr bwMode="auto">
        <a:xfrm>
          <a:off x="723901" y="253603126"/>
          <a:ext cx="809624" cy="51434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123826</xdr:colOff>
      <xdr:row>368</xdr:row>
      <xdr:rowOff>28576</xdr:rowOff>
    </xdr:from>
    <xdr:to>
      <xdr:col>1</xdr:col>
      <xdr:colOff>1038225</xdr:colOff>
      <xdr:row>371</xdr:row>
      <xdr:rowOff>0</xdr:rowOff>
    </xdr:to>
    <xdr:pic>
      <xdr:nvPicPr>
        <xdr:cNvPr id="1125" name="Рисунок 57" descr="DSC09228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1" cstate="print"/>
        <a:srcRect/>
        <a:stretch>
          <a:fillRect/>
        </a:stretch>
      </xdr:blipFill>
      <xdr:spPr bwMode="auto">
        <a:xfrm>
          <a:off x="685801" y="254146051"/>
          <a:ext cx="914399" cy="55244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142874</xdr:colOff>
      <xdr:row>371</xdr:row>
      <xdr:rowOff>9526</xdr:rowOff>
    </xdr:from>
    <xdr:to>
      <xdr:col>1</xdr:col>
      <xdr:colOff>920251</xdr:colOff>
      <xdr:row>373</xdr:row>
      <xdr:rowOff>180976</xdr:rowOff>
    </xdr:to>
    <xdr:pic>
      <xdr:nvPicPr>
        <xdr:cNvPr id="1123" name="Рисунок 46" descr="DSC09215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2" cstate="print"/>
        <a:srcRect/>
        <a:stretch>
          <a:fillRect/>
        </a:stretch>
      </xdr:blipFill>
      <xdr:spPr bwMode="auto">
        <a:xfrm rot="10800000" flipV="1">
          <a:off x="704849" y="254727076"/>
          <a:ext cx="777377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374</xdr:row>
      <xdr:rowOff>9525</xdr:rowOff>
    </xdr:from>
    <xdr:to>
      <xdr:col>1</xdr:col>
      <xdr:colOff>866775</xdr:colOff>
      <xdr:row>376</xdr:row>
      <xdr:rowOff>125615</xdr:rowOff>
    </xdr:to>
    <xdr:pic>
      <xdr:nvPicPr>
        <xdr:cNvPr id="1122" name="Рисунок 9" descr="DSC09202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3" cstate="print"/>
        <a:srcRect/>
        <a:stretch>
          <a:fillRect/>
        </a:stretch>
      </xdr:blipFill>
      <xdr:spPr bwMode="auto">
        <a:xfrm>
          <a:off x="657225" y="255374775"/>
          <a:ext cx="771525" cy="49709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377</xdr:row>
      <xdr:rowOff>47625</xdr:rowOff>
    </xdr:from>
    <xdr:to>
      <xdr:col>1</xdr:col>
      <xdr:colOff>1000125</xdr:colOff>
      <xdr:row>379</xdr:row>
      <xdr:rowOff>247650</xdr:rowOff>
    </xdr:to>
    <xdr:pic>
      <xdr:nvPicPr>
        <xdr:cNvPr id="1118" name="Picture 94" descr="DSC09230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4" cstate="print"/>
        <a:srcRect/>
        <a:stretch>
          <a:fillRect/>
        </a:stretch>
      </xdr:blipFill>
      <xdr:spPr bwMode="auto">
        <a:xfrm>
          <a:off x="676275" y="255984375"/>
          <a:ext cx="8858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152401</xdr:colOff>
      <xdr:row>380</xdr:row>
      <xdr:rowOff>57151</xdr:rowOff>
    </xdr:from>
    <xdr:to>
      <xdr:col>1</xdr:col>
      <xdr:colOff>992559</xdr:colOff>
      <xdr:row>382</xdr:row>
      <xdr:rowOff>209551</xdr:rowOff>
    </xdr:to>
    <xdr:pic>
      <xdr:nvPicPr>
        <xdr:cNvPr id="1116" name="Рисунок 17" descr="DSC09234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5" cstate="print"/>
        <a:srcRect/>
        <a:stretch>
          <a:fillRect/>
        </a:stretch>
      </xdr:blipFill>
      <xdr:spPr bwMode="auto">
        <a:xfrm>
          <a:off x="714376" y="256727326"/>
          <a:ext cx="840158" cy="628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87492</xdr:colOff>
      <xdr:row>383</xdr:row>
      <xdr:rowOff>57149</xdr:rowOff>
    </xdr:from>
    <xdr:to>
      <xdr:col>1</xdr:col>
      <xdr:colOff>1050360</xdr:colOff>
      <xdr:row>385</xdr:row>
      <xdr:rowOff>333374</xdr:rowOff>
    </xdr:to>
    <xdr:pic>
      <xdr:nvPicPr>
        <xdr:cNvPr id="1112" name="Picture 88" descr="DSC09238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6" cstate="print"/>
        <a:srcRect/>
        <a:stretch>
          <a:fillRect/>
        </a:stretch>
      </xdr:blipFill>
      <xdr:spPr bwMode="auto">
        <a:xfrm>
          <a:off x="649467" y="257298824"/>
          <a:ext cx="962868" cy="657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386</xdr:row>
      <xdr:rowOff>0</xdr:rowOff>
    </xdr:from>
    <xdr:to>
      <xdr:col>1</xdr:col>
      <xdr:colOff>1079500</xdr:colOff>
      <xdr:row>389</xdr:row>
      <xdr:rowOff>0</xdr:rowOff>
    </xdr:to>
    <xdr:pic>
      <xdr:nvPicPr>
        <xdr:cNvPr id="1110" name="Рисунок 21" descr="DSC09240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7" cstate="print"/>
        <a:srcRect/>
        <a:stretch>
          <a:fillRect/>
        </a:stretch>
      </xdr:blipFill>
      <xdr:spPr bwMode="auto">
        <a:xfrm>
          <a:off x="561975" y="257984625"/>
          <a:ext cx="1079500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47625</xdr:colOff>
      <xdr:row>389</xdr:row>
      <xdr:rowOff>9525</xdr:rowOff>
    </xdr:from>
    <xdr:to>
      <xdr:col>1</xdr:col>
      <xdr:colOff>1082294</xdr:colOff>
      <xdr:row>391</xdr:row>
      <xdr:rowOff>333375</xdr:rowOff>
    </xdr:to>
    <xdr:pic>
      <xdr:nvPicPr>
        <xdr:cNvPr id="1107" name="Рисунок 27" descr="DSC09248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8" cstate="print"/>
        <a:srcRect/>
        <a:stretch>
          <a:fillRect/>
        </a:stretch>
      </xdr:blipFill>
      <xdr:spPr bwMode="auto">
        <a:xfrm>
          <a:off x="609600" y="258737100"/>
          <a:ext cx="1034669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392</xdr:row>
      <xdr:rowOff>0</xdr:rowOff>
    </xdr:from>
    <xdr:to>
      <xdr:col>1</xdr:col>
      <xdr:colOff>933450</xdr:colOff>
      <xdr:row>394</xdr:row>
      <xdr:rowOff>226347</xdr:rowOff>
    </xdr:to>
    <xdr:pic>
      <xdr:nvPicPr>
        <xdr:cNvPr id="1105" name="Рисунок 59" descr="DSC09236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19" cstate="print"/>
        <a:srcRect/>
        <a:stretch>
          <a:fillRect/>
        </a:stretch>
      </xdr:blipFill>
      <xdr:spPr bwMode="auto">
        <a:xfrm>
          <a:off x="561975" y="259556250"/>
          <a:ext cx="933450" cy="702597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76200</xdr:colOff>
      <xdr:row>395</xdr:row>
      <xdr:rowOff>28575</xdr:rowOff>
    </xdr:from>
    <xdr:to>
      <xdr:col>1</xdr:col>
      <xdr:colOff>1010775</xdr:colOff>
      <xdr:row>397</xdr:row>
      <xdr:rowOff>209550</xdr:rowOff>
    </xdr:to>
    <xdr:pic>
      <xdr:nvPicPr>
        <xdr:cNvPr id="1103" name="Рисунок 23" descr="DSC09243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20" cstate="print"/>
        <a:srcRect/>
        <a:stretch>
          <a:fillRect/>
        </a:stretch>
      </xdr:blipFill>
      <xdr:spPr bwMode="auto">
        <a:xfrm>
          <a:off x="638175" y="260242050"/>
          <a:ext cx="934575" cy="638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66675</xdr:colOff>
      <xdr:row>398</xdr:row>
      <xdr:rowOff>66675</xdr:rowOff>
    </xdr:from>
    <xdr:to>
      <xdr:col>1</xdr:col>
      <xdr:colOff>1038225</xdr:colOff>
      <xdr:row>400</xdr:row>
      <xdr:rowOff>61557</xdr:rowOff>
    </xdr:to>
    <xdr:pic>
      <xdr:nvPicPr>
        <xdr:cNvPr id="1102" name="Рисунок 24" descr="DSC09245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21" cstate="print"/>
        <a:srcRect/>
        <a:stretch>
          <a:fillRect/>
        </a:stretch>
      </xdr:blipFill>
      <xdr:spPr bwMode="auto">
        <a:xfrm>
          <a:off x="628650" y="261061200"/>
          <a:ext cx="971550" cy="623532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402</xdr:row>
      <xdr:rowOff>28575</xdr:rowOff>
    </xdr:from>
    <xdr:to>
      <xdr:col>1</xdr:col>
      <xdr:colOff>1009649</xdr:colOff>
      <xdr:row>404</xdr:row>
      <xdr:rowOff>141826</xdr:rowOff>
    </xdr:to>
    <xdr:pic>
      <xdr:nvPicPr>
        <xdr:cNvPr id="1100" name="Рисунок 30" descr="DSC09251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22" cstate="print"/>
        <a:srcRect/>
        <a:stretch>
          <a:fillRect/>
        </a:stretch>
      </xdr:blipFill>
      <xdr:spPr bwMode="auto">
        <a:xfrm>
          <a:off x="657225" y="262137525"/>
          <a:ext cx="914399" cy="570451"/>
        </a:xfrm>
        <a:prstGeom prst="rect">
          <a:avLst/>
        </a:prstGeom>
        <a:noFill/>
      </xdr:spPr>
    </xdr:pic>
    <xdr:clientData/>
  </xdr:twoCellAnchor>
  <xdr:twoCellAnchor>
    <xdr:from>
      <xdr:col>1</xdr:col>
      <xdr:colOff>57151</xdr:colOff>
      <xdr:row>405</xdr:row>
      <xdr:rowOff>0</xdr:rowOff>
    </xdr:from>
    <xdr:to>
      <xdr:col>1</xdr:col>
      <xdr:colOff>990601</xdr:colOff>
      <xdr:row>408</xdr:row>
      <xdr:rowOff>0</xdr:rowOff>
    </xdr:to>
    <xdr:pic>
      <xdr:nvPicPr>
        <xdr:cNvPr id="1099" name="Рисунок 31" descr="DSC09252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23" cstate="print"/>
        <a:srcRect/>
        <a:stretch>
          <a:fillRect/>
        </a:stretch>
      </xdr:blipFill>
      <xdr:spPr bwMode="auto">
        <a:xfrm>
          <a:off x="619126" y="262756650"/>
          <a:ext cx="933450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105757</xdr:colOff>
      <xdr:row>408</xdr:row>
      <xdr:rowOff>50006</xdr:rowOff>
    </xdr:from>
    <xdr:to>
      <xdr:col>1</xdr:col>
      <xdr:colOff>1009650</xdr:colOff>
      <xdr:row>410</xdr:row>
      <xdr:rowOff>95250</xdr:rowOff>
    </xdr:to>
    <xdr:pic>
      <xdr:nvPicPr>
        <xdr:cNvPr id="1096" name="Рисунок 33" descr="DSC09254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24" cstate="print"/>
        <a:srcRect/>
        <a:stretch>
          <a:fillRect/>
        </a:stretch>
      </xdr:blipFill>
      <xdr:spPr bwMode="auto">
        <a:xfrm>
          <a:off x="667732" y="263463881"/>
          <a:ext cx="903893" cy="626269"/>
        </a:xfrm>
        <a:prstGeom prst="rect">
          <a:avLst/>
        </a:prstGeom>
        <a:noFill/>
      </xdr:spPr>
    </xdr:pic>
    <xdr:clientData/>
  </xdr:twoCellAnchor>
  <xdr:twoCellAnchor>
    <xdr:from>
      <xdr:col>1</xdr:col>
      <xdr:colOff>57150</xdr:colOff>
      <xdr:row>411</xdr:row>
      <xdr:rowOff>76200</xdr:rowOff>
    </xdr:from>
    <xdr:to>
      <xdr:col>1</xdr:col>
      <xdr:colOff>1021349</xdr:colOff>
      <xdr:row>413</xdr:row>
      <xdr:rowOff>142875</xdr:rowOff>
    </xdr:to>
    <xdr:pic>
      <xdr:nvPicPr>
        <xdr:cNvPr id="1093" name="Рисунок 37" descr="DSC09261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25" cstate="print"/>
        <a:srcRect/>
        <a:stretch>
          <a:fillRect/>
        </a:stretch>
      </xdr:blipFill>
      <xdr:spPr bwMode="auto">
        <a:xfrm>
          <a:off x="619125" y="264261600"/>
          <a:ext cx="964199" cy="638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57150</xdr:colOff>
      <xdr:row>414</xdr:row>
      <xdr:rowOff>38100</xdr:rowOff>
    </xdr:from>
    <xdr:to>
      <xdr:col>1</xdr:col>
      <xdr:colOff>1038225</xdr:colOff>
      <xdr:row>417</xdr:row>
      <xdr:rowOff>4553</xdr:rowOff>
    </xdr:to>
    <xdr:pic>
      <xdr:nvPicPr>
        <xdr:cNvPr id="1080" name="Рисунок 2" descr="959A0360"/>
        <xdr:cNvPicPr>
          <a:picLocks noChangeAspect="1" noChangeArrowheads="1"/>
        </xdr:cNvPicPr>
      </xdr:nvPicPr>
      <xdr:blipFill>
        <a:blip xmlns:r="http://schemas.openxmlformats.org/officeDocument/2006/relationships" r:embed="rId326" cstate="print"/>
        <a:srcRect/>
        <a:stretch>
          <a:fillRect/>
        </a:stretch>
      </xdr:blipFill>
      <xdr:spPr bwMode="auto">
        <a:xfrm>
          <a:off x="619125" y="267566775"/>
          <a:ext cx="981075" cy="728453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76200</xdr:colOff>
      <xdr:row>416</xdr:row>
      <xdr:rowOff>188462</xdr:rowOff>
    </xdr:from>
    <xdr:to>
      <xdr:col>1</xdr:col>
      <xdr:colOff>989824</xdr:colOff>
      <xdr:row>419</xdr:row>
      <xdr:rowOff>76200</xdr:rowOff>
    </xdr:to>
    <xdr:pic>
      <xdr:nvPicPr>
        <xdr:cNvPr id="1079" name="Рисунок 3" descr="959A0370"/>
        <xdr:cNvPicPr>
          <a:picLocks noChangeAspect="1" noChangeArrowheads="1"/>
        </xdr:cNvPicPr>
      </xdr:nvPicPr>
      <xdr:blipFill>
        <a:blip xmlns:r="http://schemas.openxmlformats.org/officeDocument/2006/relationships" r:embed="rId327" cstate="print"/>
        <a:srcRect/>
        <a:stretch>
          <a:fillRect/>
        </a:stretch>
      </xdr:blipFill>
      <xdr:spPr bwMode="auto">
        <a:xfrm>
          <a:off x="638175" y="268288637"/>
          <a:ext cx="913624" cy="678313"/>
        </a:xfrm>
        <a:prstGeom prst="rect">
          <a:avLst/>
        </a:prstGeom>
        <a:noFill/>
      </xdr:spPr>
    </xdr:pic>
    <xdr:clientData/>
  </xdr:twoCellAnchor>
  <xdr:twoCellAnchor>
    <xdr:from>
      <xdr:col>1</xdr:col>
      <xdr:colOff>47626</xdr:colOff>
      <xdr:row>413</xdr:row>
      <xdr:rowOff>285750</xdr:rowOff>
    </xdr:from>
    <xdr:to>
      <xdr:col>1</xdr:col>
      <xdr:colOff>1099434</xdr:colOff>
      <xdr:row>414</xdr:row>
      <xdr:rowOff>0</xdr:rowOff>
    </xdr:to>
    <xdr:pic>
      <xdr:nvPicPr>
        <xdr:cNvPr id="1089" name="Рисунок 39" descr="DSC09265 (Копировать)"/>
        <xdr:cNvPicPr>
          <a:picLocks noChangeAspect="1" noChangeArrowheads="1"/>
        </xdr:cNvPicPr>
      </xdr:nvPicPr>
      <xdr:blipFill>
        <a:blip xmlns:r="http://schemas.openxmlformats.org/officeDocument/2006/relationships" r:embed="rId328" cstate="print"/>
        <a:srcRect/>
        <a:stretch>
          <a:fillRect/>
        </a:stretch>
      </xdr:blipFill>
      <xdr:spPr bwMode="auto">
        <a:xfrm>
          <a:off x="609601" y="265042650"/>
          <a:ext cx="1051808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0"/>
  <sheetViews>
    <sheetView tabSelected="1" zoomScaleNormal="100" workbookViewId="0">
      <selection activeCell="F6" sqref="F6"/>
    </sheetView>
  </sheetViews>
  <sheetFormatPr defaultRowHeight="18.75"/>
  <cols>
    <col min="1" max="1" width="8.42578125" style="17" customWidth="1"/>
    <col min="2" max="2" width="17" customWidth="1"/>
    <col min="3" max="3" width="32.140625" style="16" customWidth="1"/>
    <col min="4" max="4" width="19.140625" style="35" customWidth="1"/>
    <col min="5" max="5" width="21.140625" style="21" customWidth="1"/>
    <col min="6" max="6" width="23.5703125" style="21" customWidth="1"/>
    <col min="8" max="8" width="11" style="48" customWidth="1"/>
  </cols>
  <sheetData>
    <row r="1" spans="1:6" ht="25.5">
      <c r="A1" s="86" t="s">
        <v>308</v>
      </c>
      <c r="B1" s="86"/>
      <c r="C1" s="86"/>
      <c r="D1" s="86"/>
      <c r="E1" s="86"/>
      <c r="F1" s="86"/>
    </row>
    <row r="2" spans="1:6">
      <c r="A2" s="87" t="s">
        <v>309</v>
      </c>
      <c r="B2" s="87"/>
      <c r="C2" s="87"/>
      <c r="D2" s="87"/>
      <c r="E2" s="87"/>
      <c r="F2" s="87"/>
    </row>
    <row r="3" spans="1:6" ht="15.75">
      <c r="A3" s="88" t="s">
        <v>310</v>
      </c>
      <c r="B3" s="88"/>
      <c r="C3" s="88"/>
      <c r="D3" s="88"/>
      <c r="E3" s="88"/>
      <c r="F3" s="88"/>
    </row>
    <row r="4" spans="1:6" ht="15.75">
      <c r="A4" s="88" t="s">
        <v>311</v>
      </c>
      <c r="B4" s="88"/>
      <c r="C4" s="88"/>
      <c r="D4" s="88"/>
      <c r="E4" s="88"/>
      <c r="F4" s="88"/>
    </row>
    <row r="5" spans="1:6" ht="18.75" customHeight="1">
      <c r="A5" s="90" t="s">
        <v>557</v>
      </c>
      <c r="B5" s="90"/>
      <c r="C5" s="90"/>
      <c r="D5" s="90"/>
      <c r="E5" s="90"/>
      <c r="F5" s="40" t="s">
        <v>702</v>
      </c>
    </row>
    <row r="6" spans="1:6" ht="18.75" customHeight="1">
      <c r="A6" s="92" t="s">
        <v>554</v>
      </c>
      <c r="B6" s="92"/>
      <c r="C6" s="92"/>
      <c r="D6" s="92"/>
      <c r="E6" s="92"/>
      <c r="F6" s="40" t="s">
        <v>425</v>
      </c>
    </row>
    <row r="7" spans="1:6" ht="18.75" customHeight="1">
      <c r="A7" s="92" t="s">
        <v>316</v>
      </c>
      <c r="B7" s="92"/>
      <c r="C7" s="92"/>
      <c r="D7" s="92"/>
      <c r="E7" s="92"/>
      <c r="F7" s="40" t="s">
        <v>426</v>
      </c>
    </row>
    <row r="8" spans="1:6" ht="18.75" customHeight="1">
      <c r="A8" s="91" t="s">
        <v>555</v>
      </c>
      <c r="B8" s="91"/>
      <c r="C8" s="91"/>
      <c r="D8" s="91"/>
      <c r="E8" s="91"/>
      <c r="F8" s="41" t="s">
        <v>315</v>
      </c>
    </row>
    <row r="9" spans="1:6" ht="54.75" customHeight="1">
      <c r="A9" s="89" t="s">
        <v>360</v>
      </c>
      <c r="B9" s="89"/>
      <c r="C9" s="89"/>
      <c r="D9" s="7" t="s">
        <v>317</v>
      </c>
      <c r="E9" s="18" t="s">
        <v>553</v>
      </c>
      <c r="F9" s="18" t="s">
        <v>556</v>
      </c>
    </row>
    <row r="10" spans="1:6" ht="25.5" customHeight="1">
      <c r="A10" s="80" t="s">
        <v>85</v>
      </c>
      <c r="B10" s="80"/>
      <c r="C10" s="80"/>
      <c r="D10" s="80"/>
      <c r="E10" s="80"/>
      <c r="F10" s="80"/>
    </row>
    <row r="11" spans="1:6" ht="54.75" customHeight="1">
      <c r="A11" s="5" t="s">
        <v>86</v>
      </c>
      <c r="B11" s="2"/>
      <c r="C11" s="10" t="s">
        <v>87</v>
      </c>
      <c r="D11" s="36">
        <v>420</v>
      </c>
      <c r="E11" s="37">
        <f t="shared" ref="E11:E20" si="0">D11-D11*0.25</f>
        <v>315</v>
      </c>
      <c r="F11" s="37">
        <f t="shared" ref="F11:F20" si="1">D11-D11*0.33</f>
        <v>281.39999999999998</v>
      </c>
    </row>
    <row r="12" spans="1:6" ht="54.75" customHeight="1">
      <c r="A12" s="5" t="s">
        <v>88</v>
      </c>
      <c r="B12" s="2"/>
      <c r="C12" s="10" t="s">
        <v>89</v>
      </c>
      <c r="D12" s="36">
        <v>525</v>
      </c>
      <c r="E12" s="37">
        <f t="shared" si="0"/>
        <v>393.75</v>
      </c>
      <c r="F12" s="37">
        <f t="shared" si="1"/>
        <v>351.75</v>
      </c>
    </row>
    <row r="13" spans="1:6" ht="54.75" customHeight="1">
      <c r="A13" s="6" t="s">
        <v>90</v>
      </c>
      <c r="B13" s="1"/>
      <c r="C13" s="11" t="s">
        <v>91</v>
      </c>
      <c r="D13" s="36">
        <v>525</v>
      </c>
      <c r="E13" s="37">
        <f t="shared" si="0"/>
        <v>393.75</v>
      </c>
      <c r="F13" s="37">
        <f t="shared" si="1"/>
        <v>351.75</v>
      </c>
    </row>
    <row r="14" spans="1:6" ht="54.75" customHeight="1">
      <c r="A14" s="5" t="s">
        <v>92</v>
      </c>
      <c r="B14" s="2"/>
      <c r="C14" s="10" t="s">
        <v>93</v>
      </c>
      <c r="D14" s="36">
        <v>660</v>
      </c>
      <c r="E14" s="37">
        <f t="shared" si="0"/>
        <v>495</v>
      </c>
      <c r="F14" s="37">
        <f t="shared" si="1"/>
        <v>442.2</v>
      </c>
    </row>
    <row r="15" spans="1:6" ht="54.75" customHeight="1">
      <c r="A15" s="5" t="s">
        <v>94</v>
      </c>
      <c r="B15" s="2"/>
      <c r="C15" s="10" t="s">
        <v>95</v>
      </c>
      <c r="D15" s="36">
        <v>660</v>
      </c>
      <c r="E15" s="37">
        <f t="shared" si="0"/>
        <v>495</v>
      </c>
      <c r="F15" s="37">
        <f t="shared" si="1"/>
        <v>442.2</v>
      </c>
    </row>
    <row r="16" spans="1:6" ht="54.75" customHeight="1">
      <c r="A16" s="5" t="s">
        <v>96</v>
      </c>
      <c r="B16" s="2"/>
      <c r="C16" s="10" t="s">
        <v>97</v>
      </c>
      <c r="D16" s="36">
        <v>660</v>
      </c>
      <c r="E16" s="37">
        <f t="shared" si="0"/>
        <v>495</v>
      </c>
      <c r="F16" s="37">
        <f t="shared" si="1"/>
        <v>442.2</v>
      </c>
    </row>
    <row r="17" spans="1:8" ht="54.75" customHeight="1">
      <c r="A17" s="5" t="s">
        <v>98</v>
      </c>
      <c r="B17" s="2"/>
      <c r="C17" s="10" t="s">
        <v>99</v>
      </c>
      <c r="D17" s="36">
        <v>660</v>
      </c>
      <c r="E17" s="37">
        <f t="shared" si="0"/>
        <v>495</v>
      </c>
      <c r="F17" s="37">
        <f t="shared" si="1"/>
        <v>442.2</v>
      </c>
    </row>
    <row r="18" spans="1:8" s="22" customFormat="1" ht="54.75" customHeight="1">
      <c r="A18" s="5" t="s">
        <v>437</v>
      </c>
      <c r="B18" s="23"/>
      <c r="C18" s="24" t="s">
        <v>438</v>
      </c>
      <c r="D18" s="36">
        <v>525</v>
      </c>
      <c r="E18" s="37">
        <f t="shared" si="0"/>
        <v>393.75</v>
      </c>
      <c r="F18" s="37">
        <f t="shared" si="1"/>
        <v>351.75</v>
      </c>
      <c r="H18" s="49"/>
    </row>
    <row r="19" spans="1:8" s="22" customFormat="1" ht="54.75" customHeight="1">
      <c r="A19" s="5" t="s">
        <v>439</v>
      </c>
      <c r="B19" s="23"/>
      <c r="C19" s="24" t="s">
        <v>442</v>
      </c>
      <c r="D19" s="36">
        <v>775</v>
      </c>
      <c r="E19" s="37">
        <f t="shared" si="0"/>
        <v>581.25</v>
      </c>
      <c r="F19" s="37">
        <f t="shared" si="1"/>
        <v>519.25</v>
      </c>
      <c r="H19" s="49"/>
    </row>
    <row r="20" spans="1:8" s="22" customFormat="1" ht="54.75" customHeight="1">
      <c r="A20" s="5" t="s">
        <v>441</v>
      </c>
      <c r="B20" s="23"/>
      <c r="C20" s="24" t="s">
        <v>440</v>
      </c>
      <c r="D20" s="36">
        <v>775</v>
      </c>
      <c r="E20" s="37">
        <f t="shared" si="0"/>
        <v>581.25</v>
      </c>
      <c r="F20" s="37">
        <f t="shared" si="1"/>
        <v>519.25</v>
      </c>
      <c r="H20" s="49"/>
    </row>
    <row r="21" spans="1:8" ht="27" customHeight="1">
      <c r="A21" s="80" t="s">
        <v>145</v>
      </c>
      <c r="B21" s="80"/>
      <c r="C21" s="80"/>
      <c r="D21" s="80"/>
      <c r="E21" s="80"/>
      <c r="F21" s="80"/>
    </row>
    <row r="22" spans="1:8" ht="54.75" customHeight="1">
      <c r="A22" s="5" t="s">
        <v>146</v>
      </c>
      <c r="B22" s="2"/>
      <c r="C22" s="10" t="s">
        <v>147</v>
      </c>
      <c r="D22" s="36">
        <v>325</v>
      </c>
      <c r="E22" s="37">
        <f t="shared" ref="E22:E36" si="2">D22-D22*0.25</f>
        <v>243.75</v>
      </c>
      <c r="F22" s="37">
        <f t="shared" ref="F22" si="3">D22-D22*0.33</f>
        <v>217.75</v>
      </c>
    </row>
    <row r="23" spans="1:8" ht="54.75" customHeight="1">
      <c r="A23" s="5" t="s">
        <v>148</v>
      </c>
      <c r="B23" s="2"/>
      <c r="C23" s="10" t="s">
        <v>149</v>
      </c>
      <c r="D23" s="36">
        <v>325</v>
      </c>
      <c r="E23" s="37">
        <f t="shared" si="2"/>
        <v>243.75</v>
      </c>
      <c r="F23" s="37">
        <f t="shared" ref="F23:F36" si="4">D23-D23*0.33</f>
        <v>217.75</v>
      </c>
    </row>
    <row r="24" spans="1:8" ht="54.75" customHeight="1">
      <c r="A24" s="5" t="s">
        <v>150</v>
      </c>
      <c r="B24" s="2"/>
      <c r="C24" s="10" t="s">
        <v>151</v>
      </c>
      <c r="D24" s="36">
        <v>325</v>
      </c>
      <c r="E24" s="37">
        <f t="shared" si="2"/>
        <v>243.75</v>
      </c>
      <c r="F24" s="37">
        <f t="shared" si="4"/>
        <v>217.75</v>
      </c>
    </row>
    <row r="25" spans="1:8" ht="54.75" customHeight="1">
      <c r="A25" s="5" t="s">
        <v>421</v>
      </c>
      <c r="B25" s="2"/>
      <c r="C25" s="10" t="s">
        <v>422</v>
      </c>
      <c r="D25" s="36">
        <v>625</v>
      </c>
      <c r="E25" s="37">
        <f t="shared" si="2"/>
        <v>468.75</v>
      </c>
      <c r="F25" s="37">
        <f t="shared" si="4"/>
        <v>418.75</v>
      </c>
    </row>
    <row r="26" spans="1:8" ht="54.75" customHeight="1">
      <c r="A26" s="5" t="s">
        <v>152</v>
      </c>
      <c r="B26" s="2"/>
      <c r="C26" s="10" t="s">
        <v>153</v>
      </c>
      <c r="D26" s="36">
        <v>445</v>
      </c>
      <c r="E26" s="37">
        <f t="shared" si="2"/>
        <v>333.75</v>
      </c>
      <c r="F26" s="37">
        <f t="shared" si="4"/>
        <v>298.14999999999998</v>
      </c>
    </row>
    <row r="27" spans="1:8" ht="54.75" customHeight="1">
      <c r="A27" s="5" t="s">
        <v>154</v>
      </c>
      <c r="B27" s="2"/>
      <c r="C27" s="10" t="s">
        <v>155</v>
      </c>
      <c r="D27" s="36">
        <v>445</v>
      </c>
      <c r="E27" s="37">
        <f t="shared" si="2"/>
        <v>333.75</v>
      </c>
      <c r="F27" s="37">
        <f t="shared" si="4"/>
        <v>298.14999999999998</v>
      </c>
    </row>
    <row r="28" spans="1:8" ht="54.75" customHeight="1">
      <c r="A28" s="5" t="s">
        <v>156</v>
      </c>
      <c r="B28" s="2"/>
      <c r="C28" s="10" t="s">
        <v>157</v>
      </c>
      <c r="D28" s="36">
        <v>445</v>
      </c>
      <c r="E28" s="37">
        <f t="shared" si="2"/>
        <v>333.75</v>
      </c>
      <c r="F28" s="37">
        <f t="shared" si="4"/>
        <v>298.14999999999998</v>
      </c>
    </row>
    <row r="29" spans="1:8" ht="54.75" customHeight="1">
      <c r="A29" s="5" t="s">
        <v>552</v>
      </c>
      <c r="B29" s="1"/>
      <c r="C29" s="10" t="s">
        <v>551</v>
      </c>
      <c r="D29" s="36">
        <v>625</v>
      </c>
      <c r="E29" s="37">
        <f t="shared" si="2"/>
        <v>468.75</v>
      </c>
      <c r="F29" s="37">
        <f t="shared" si="4"/>
        <v>418.75</v>
      </c>
    </row>
    <row r="30" spans="1:8" ht="54.75" customHeight="1">
      <c r="A30" s="5" t="s">
        <v>158</v>
      </c>
      <c r="B30" s="2"/>
      <c r="C30" s="10" t="s">
        <v>159</v>
      </c>
      <c r="D30" s="36">
        <v>525</v>
      </c>
      <c r="E30" s="37">
        <f t="shared" si="2"/>
        <v>393.75</v>
      </c>
      <c r="F30" s="37">
        <f t="shared" si="4"/>
        <v>351.75</v>
      </c>
    </row>
    <row r="31" spans="1:8" ht="54.75" customHeight="1">
      <c r="A31" s="5" t="s">
        <v>160</v>
      </c>
      <c r="B31" s="2"/>
      <c r="C31" s="10" t="s">
        <v>161</v>
      </c>
      <c r="D31" s="36">
        <v>525</v>
      </c>
      <c r="E31" s="37">
        <f t="shared" si="2"/>
        <v>393.75</v>
      </c>
      <c r="F31" s="37">
        <f t="shared" si="4"/>
        <v>351.75</v>
      </c>
    </row>
    <row r="32" spans="1:8" ht="54.75" customHeight="1">
      <c r="A32" s="5" t="s">
        <v>162</v>
      </c>
      <c r="B32" s="2"/>
      <c r="C32" s="10" t="s">
        <v>163</v>
      </c>
      <c r="D32" s="36">
        <v>525</v>
      </c>
      <c r="E32" s="37">
        <f t="shared" si="2"/>
        <v>393.75</v>
      </c>
      <c r="F32" s="37">
        <f t="shared" si="4"/>
        <v>351.75</v>
      </c>
    </row>
    <row r="33" spans="1:6" ht="54.75" customHeight="1">
      <c r="A33" s="5" t="s">
        <v>559</v>
      </c>
      <c r="B33" s="2"/>
      <c r="C33" s="10" t="s">
        <v>558</v>
      </c>
      <c r="D33" s="36">
        <v>525</v>
      </c>
      <c r="E33" s="37">
        <f t="shared" si="2"/>
        <v>393.75</v>
      </c>
      <c r="F33" s="37">
        <f t="shared" si="4"/>
        <v>351.75</v>
      </c>
    </row>
    <row r="34" spans="1:6" ht="54.75" customHeight="1">
      <c r="A34" s="5" t="s">
        <v>164</v>
      </c>
      <c r="B34" s="2"/>
      <c r="C34" s="10" t="s">
        <v>165</v>
      </c>
      <c r="D34" s="36">
        <v>925</v>
      </c>
      <c r="E34" s="37">
        <f t="shared" si="2"/>
        <v>693.75</v>
      </c>
      <c r="F34" s="37">
        <f t="shared" si="4"/>
        <v>619.75</v>
      </c>
    </row>
    <row r="35" spans="1:6" ht="54.75" customHeight="1">
      <c r="A35" s="5" t="s">
        <v>166</v>
      </c>
      <c r="B35" s="2"/>
      <c r="C35" s="10" t="s">
        <v>167</v>
      </c>
      <c r="D35" s="36">
        <v>925</v>
      </c>
      <c r="E35" s="37">
        <f t="shared" si="2"/>
        <v>693.75</v>
      </c>
      <c r="F35" s="37">
        <f t="shared" si="4"/>
        <v>619.75</v>
      </c>
    </row>
    <row r="36" spans="1:6" ht="54.75" customHeight="1">
      <c r="A36" s="5" t="s">
        <v>168</v>
      </c>
      <c r="B36" s="2"/>
      <c r="C36" s="10" t="s">
        <v>169</v>
      </c>
      <c r="D36" s="36">
        <v>720</v>
      </c>
      <c r="E36" s="37">
        <f t="shared" si="2"/>
        <v>540</v>
      </c>
      <c r="F36" s="37">
        <f t="shared" si="4"/>
        <v>482.4</v>
      </c>
    </row>
    <row r="37" spans="1:6" ht="27.75" customHeight="1">
      <c r="A37" s="79" t="s">
        <v>170</v>
      </c>
      <c r="B37" s="80"/>
      <c r="C37" s="80"/>
      <c r="D37" s="80"/>
      <c r="E37" s="80"/>
      <c r="F37" s="80"/>
    </row>
    <row r="38" spans="1:6" ht="54.75" customHeight="1">
      <c r="A38" s="5" t="s">
        <v>171</v>
      </c>
      <c r="B38" s="2"/>
      <c r="C38" s="10" t="s">
        <v>172</v>
      </c>
      <c r="D38" s="36">
        <v>525</v>
      </c>
      <c r="E38" s="37">
        <f t="shared" ref="E38:E57" si="5">D38-D38*0.25</f>
        <v>393.75</v>
      </c>
      <c r="F38" s="37">
        <f t="shared" ref="F38" si="6">D38-D38*0.33</f>
        <v>351.75</v>
      </c>
    </row>
    <row r="39" spans="1:6" ht="54.75" customHeight="1">
      <c r="A39" s="5" t="s">
        <v>173</v>
      </c>
      <c r="B39" s="2"/>
      <c r="C39" s="10" t="s">
        <v>174</v>
      </c>
      <c r="D39" s="36">
        <v>525</v>
      </c>
      <c r="E39" s="37">
        <f t="shared" si="5"/>
        <v>393.75</v>
      </c>
      <c r="F39" s="37">
        <f t="shared" ref="F39:F53" si="7">D39-D39*0.33</f>
        <v>351.75</v>
      </c>
    </row>
    <row r="40" spans="1:6" ht="54.75" customHeight="1">
      <c r="A40" s="5" t="s">
        <v>175</v>
      </c>
      <c r="B40" s="2"/>
      <c r="C40" s="10" t="s">
        <v>176</v>
      </c>
      <c r="D40" s="36">
        <v>660</v>
      </c>
      <c r="E40" s="37">
        <f t="shared" si="5"/>
        <v>495</v>
      </c>
      <c r="F40" s="37">
        <f t="shared" si="7"/>
        <v>442.2</v>
      </c>
    </row>
    <row r="41" spans="1:6" ht="54.75" customHeight="1">
      <c r="A41" s="5" t="s">
        <v>177</v>
      </c>
      <c r="B41" s="2"/>
      <c r="C41" s="10" t="s">
        <v>178</v>
      </c>
      <c r="D41" s="36">
        <v>745</v>
      </c>
      <c r="E41" s="37">
        <f t="shared" si="5"/>
        <v>558.75</v>
      </c>
      <c r="F41" s="37">
        <f t="shared" si="7"/>
        <v>499.15</v>
      </c>
    </row>
    <row r="42" spans="1:6" ht="54.75" customHeight="1">
      <c r="A42" s="5" t="s">
        <v>179</v>
      </c>
      <c r="B42" s="2"/>
      <c r="C42" s="10" t="s">
        <v>180</v>
      </c>
      <c r="D42" s="36">
        <v>875</v>
      </c>
      <c r="E42" s="37">
        <f t="shared" si="5"/>
        <v>656.25</v>
      </c>
      <c r="F42" s="37">
        <f t="shared" si="7"/>
        <v>586.25</v>
      </c>
    </row>
    <row r="43" spans="1:6" ht="54.75" customHeight="1">
      <c r="A43" s="5" t="s">
        <v>181</v>
      </c>
      <c r="B43" s="2"/>
      <c r="C43" s="10" t="s">
        <v>182</v>
      </c>
      <c r="D43" s="36">
        <v>875</v>
      </c>
      <c r="E43" s="37">
        <f t="shared" si="5"/>
        <v>656.25</v>
      </c>
      <c r="F43" s="37">
        <f t="shared" si="7"/>
        <v>586.25</v>
      </c>
    </row>
    <row r="44" spans="1:6" ht="54.75" customHeight="1">
      <c r="A44" s="5" t="s">
        <v>183</v>
      </c>
      <c r="B44" s="2"/>
      <c r="C44" s="10" t="s">
        <v>184</v>
      </c>
      <c r="D44" s="36">
        <v>1255</v>
      </c>
      <c r="E44" s="37">
        <f t="shared" si="5"/>
        <v>941.25</v>
      </c>
      <c r="F44" s="37">
        <f t="shared" si="7"/>
        <v>840.84999999999991</v>
      </c>
    </row>
    <row r="45" spans="1:6" ht="54.75" customHeight="1">
      <c r="A45" s="5" t="s">
        <v>185</v>
      </c>
      <c r="B45" s="2"/>
      <c r="C45" s="10" t="s">
        <v>186</v>
      </c>
      <c r="D45" s="36">
        <v>1255</v>
      </c>
      <c r="E45" s="37">
        <f t="shared" si="5"/>
        <v>941.25</v>
      </c>
      <c r="F45" s="37">
        <f t="shared" si="7"/>
        <v>840.84999999999991</v>
      </c>
    </row>
    <row r="46" spans="1:6" ht="54.75" customHeight="1">
      <c r="A46" s="5" t="s">
        <v>187</v>
      </c>
      <c r="B46" s="2"/>
      <c r="C46" s="10" t="s">
        <v>188</v>
      </c>
      <c r="D46" s="36">
        <v>840</v>
      </c>
      <c r="E46" s="37">
        <f t="shared" si="5"/>
        <v>630</v>
      </c>
      <c r="F46" s="37">
        <f t="shared" si="7"/>
        <v>562.79999999999995</v>
      </c>
    </row>
    <row r="47" spans="1:6" ht="54.75" customHeight="1">
      <c r="A47" s="5" t="s">
        <v>189</v>
      </c>
      <c r="B47" s="2"/>
      <c r="C47" s="10" t="s">
        <v>190</v>
      </c>
      <c r="D47" s="36">
        <v>1255</v>
      </c>
      <c r="E47" s="37">
        <f t="shared" si="5"/>
        <v>941.25</v>
      </c>
      <c r="F47" s="37">
        <f t="shared" si="7"/>
        <v>840.84999999999991</v>
      </c>
    </row>
    <row r="48" spans="1:6" ht="54.75" customHeight="1">
      <c r="A48" s="5" t="s">
        <v>191</v>
      </c>
      <c r="B48" s="2"/>
      <c r="C48" s="10" t="s">
        <v>192</v>
      </c>
      <c r="D48" s="36">
        <v>840</v>
      </c>
      <c r="E48" s="37">
        <f t="shared" si="5"/>
        <v>630</v>
      </c>
      <c r="F48" s="37">
        <f t="shared" si="7"/>
        <v>562.79999999999995</v>
      </c>
    </row>
    <row r="49" spans="1:6" ht="54.75" customHeight="1">
      <c r="A49" s="5" t="s">
        <v>193</v>
      </c>
      <c r="B49" s="2"/>
      <c r="C49" s="10" t="s">
        <v>194</v>
      </c>
      <c r="D49" s="36">
        <v>840</v>
      </c>
      <c r="E49" s="37">
        <f t="shared" si="5"/>
        <v>630</v>
      </c>
      <c r="F49" s="37">
        <f t="shared" si="7"/>
        <v>562.79999999999995</v>
      </c>
    </row>
    <row r="50" spans="1:6" ht="54.75" customHeight="1">
      <c r="A50" s="5" t="s">
        <v>195</v>
      </c>
      <c r="B50" s="2"/>
      <c r="C50" s="10" t="s">
        <v>196</v>
      </c>
      <c r="D50" s="36">
        <v>1255</v>
      </c>
      <c r="E50" s="37">
        <f t="shared" si="5"/>
        <v>941.25</v>
      </c>
      <c r="F50" s="37">
        <f t="shared" si="7"/>
        <v>840.84999999999991</v>
      </c>
    </row>
    <row r="51" spans="1:6" ht="54.75" customHeight="1">
      <c r="A51" s="5" t="s">
        <v>197</v>
      </c>
      <c r="B51" s="2"/>
      <c r="C51" s="10" t="s">
        <v>198</v>
      </c>
      <c r="D51" s="36">
        <v>2100</v>
      </c>
      <c r="E51" s="37">
        <f t="shared" si="5"/>
        <v>1575</v>
      </c>
      <c r="F51" s="37">
        <f t="shared" si="7"/>
        <v>1407</v>
      </c>
    </row>
    <row r="52" spans="1:6" ht="54.75" customHeight="1">
      <c r="A52" s="5" t="s">
        <v>199</v>
      </c>
      <c r="B52" s="2"/>
      <c r="C52" s="10" t="s">
        <v>200</v>
      </c>
      <c r="D52" s="36">
        <v>2100</v>
      </c>
      <c r="E52" s="37">
        <f t="shared" si="5"/>
        <v>1575</v>
      </c>
      <c r="F52" s="37">
        <f t="shared" si="7"/>
        <v>1407</v>
      </c>
    </row>
    <row r="53" spans="1:6" ht="54.75" customHeight="1">
      <c r="A53" s="6" t="s">
        <v>363</v>
      </c>
      <c r="B53" s="1"/>
      <c r="C53" s="11" t="s">
        <v>362</v>
      </c>
      <c r="D53" s="36">
        <v>960</v>
      </c>
      <c r="E53" s="37">
        <f t="shared" si="5"/>
        <v>720</v>
      </c>
      <c r="F53" s="37">
        <f t="shared" si="7"/>
        <v>643.20000000000005</v>
      </c>
    </row>
    <row r="54" spans="1:6" ht="54.75" customHeight="1">
      <c r="A54" s="6" t="s">
        <v>560</v>
      </c>
      <c r="C54" s="11" t="s">
        <v>561</v>
      </c>
      <c r="D54" s="36">
        <v>525</v>
      </c>
      <c r="E54" s="37">
        <f t="shared" si="5"/>
        <v>393.75</v>
      </c>
      <c r="F54" s="37">
        <f t="shared" ref="F54" si="8">D54-D54*0.33</f>
        <v>351.75</v>
      </c>
    </row>
    <row r="55" spans="1:6" ht="27" customHeight="1">
      <c r="A55" s="82" t="s">
        <v>562</v>
      </c>
      <c r="B55" s="82"/>
      <c r="C55" s="82"/>
      <c r="D55" s="82"/>
      <c r="E55" s="82"/>
      <c r="F55" s="82"/>
    </row>
    <row r="56" spans="1:6" ht="54.75" customHeight="1">
      <c r="A56" s="6" t="s">
        <v>563</v>
      </c>
      <c r="C56" s="11" t="s">
        <v>564</v>
      </c>
      <c r="D56" s="36">
        <v>500</v>
      </c>
      <c r="E56" s="37">
        <f t="shared" si="5"/>
        <v>375</v>
      </c>
      <c r="F56" s="37">
        <f t="shared" ref="F56:F57" si="9">D56-D56*0.33</f>
        <v>335</v>
      </c>
    </row>
    <row r="57" spans="1:6" ht="54.75" customHeight="1">
      <c r="A57" s="6" t="s">
        <v>565</v>
      </c>
      <c r="C57" s="11" t="s">
        <v>566</v>
      </c>
      <c r="D57" s="36">
        <v>700</v>
      </c>
      <c r="E57" s="37">
        <f t="shared" si="5"/>
        <v>525</v>
      </c>
      <c r="F57" s="37">
        <f t="shared" si="9"/>
        <v>469</v>
      </c>
    </row>
    <row r="58" spans="1:6" ht="54.75" customHeight="1">
      <c r="A58" s="6"/>
      <c r="B58" s="1"/>
      <c r="C58" s="11"/>
      <c r="D58" s="36"/>
      <c r="E58" s="37"/>
      <c r="F58" s="37"/>
    </row>
    <row r="59" spans="1:6" ht="27" customHeight="1">
      <c r="A59" s="82" t="s">
        <v>471</v>
      </c>
      <c r="B59" s="82"/>
      <c r="C59" s="82"/>
      <c r="D59" s="82"/>
      <c r="E59" s="82"/>
      <c r="F59" s="82"/>
    </row>
    <row r="60" spans="1:6" ht="54.75" customHeight="1">
      <c r="A60" s="5" t="s">
        <v>466</v>
      </c>
      <c r="B60" s="3"/>
      <c r="C60" s="12" t="s">
        <v>465</v>
      </c>
      <c r="D60" s="36">
        <v>480</v>
      </c>
      <c r="E60" s="37">
        <f t="shared" ref="E60:E66" si="10">D60-D60*0.25</f>
        <v>360</v>
      </c>
      <c r="F60" s="37">
        <f t="shared" ref="F60" si="11">D60-D60*0.33</f>
        <v>321.60000000000002</v>
      </c>
    </row>
    <row r="61" spans="1:6" ht="54.75" customHeight="1">
      <c r="A61" s="5" t="s">
        <v>468</v>
      </c>
      <c r="B61" s="3"/>
      <c r="C61" s="12" t="s">
        <v>467</v>
      </c>
      <c r="D61" s="36">
        <v>480</v>
      </c>
      <c r="E61" s="37">
        <f t="shared" si="10"/>
        <v>360</v>
      </c>
      <c r="F61" s="37">
        <f t="shared" ref="F61:F66" si="12">D61-D61*0.33</f>
        <v>321.60000000000002</v>
      </c>
    </row>
    <row r="62" spans="1:6" ht="54.75" customHeight="1">
      <c r="A62" s="5" t="s">
        <v>469</v>
      </c>
      <c r="B62" s="3"/>
      <c r="C62" s="12" t="s">
        <v>470</v>
      </c>
      <c r="D62" s="36">
        <v>480</v>
      </c>
      <c r="E62" s="37">
        <f t="shared" si="10"/>
        <v>360</v>
      </c>
      <c r="F62" s="37">
        <f t="shared" si="12"/>
        <v>321.60000000000002</v>
      </c>
    </row>
    <row r="63" spans="1:6" ht="54.75" customHeight="1">
      <c r="A63" s="5" t="s">
        <v>480</v>
      </c>
      <c r="B63" s="3"/>
      <c r="C63" s="12" t="s">
        <v>486</v>
      </c>
      <c r="D63" s="36">
        <v>480</v>
      </c>
      <c r="E63" s="37">
        <f t="shared" si="10"/>
        <v>360</v>
      </c>
      <c r="F63" s="37">
        <f t="shared" si="12"/>
        <v>321.60000000000002</v>
      </c>
    </row>
    <row r="64" spans="1:6" ht="54.75" customHeight="1">
      <c r="A64" s="5" t="s">
        <v>481</v>
      </c>
      <c r="B64" s="3"/>
      <c r="C64" s="12" t="s">
        <v>479</v>
      </c>
      <c r="D64" s="36">
        <v>480</v>
      </c>
      <c r="E64" s="37">
        <f t="shared" si="10"/>
        <v>360</v>
      </c>
      <c r="F64" s="37">
        <f t="shared" si="12"/>
        <v>321.60000000000002</v>
      </c>
    </row>
    <row r="65" spans="1:8" ht="54.75" customHeight="1">
      <c r="A65" s="5" t="s">
        <v>482</v>
      </c>
      <c r="B65" s="3"/>
      <c r="C65" s="12" t="s">
        <v>484</v>
      </c>
      <c r="D65" s="36">
        <v>480</v>
      </c>
      <c r="E65" s="37">
        <f t="shared" si="10"/>
        <v>360</v>
      </c>
      <c r="F65" s="37">
        <f t="shared" si="12"/>
        <v>321.60000000000002</v>
      </c>
    </row>
    <row r="66" spans="1:8" ht="54.75" customHeight="1">
      <c r="A66" s="5" t="s">
        <v>483</v>
      </c>
      <c r="B66" s="3"/>
      <c r="C66" s="12" t="s">
        <v>485</v>
      </c>
      <c r="D66" s="36">
        <v>480</v>
      </c>
      <c r="E66" s="37">
        <f t="shared" si="10"/>
        <v>360</v>
      </c>
      <c r="F66" s="37">
        <f t="shared" si="12"/>
        <v>321.60000000000002</v>
      </c>
    </row>
    <row r="67" spans="1:8" ht="54.75" customHeight="1">
      <c r="A67" s="5"/>
      <c r="B67" s="3"/>
      <c r="C67" s="12"/>
      <c r="D67" s="8"/>
      <c r="E67" s="19"/>
      <c r="F67" s="20"/>
    </row>
    <row r="68" spans="1:8" ht="27" customHeight="1">
      <c r="A68" s="82" t="s">
        <v>636</v>
      </c>
      <c r="B68" s="82"/>
      <c r="C68" s="82"/>
      <c r="D68" s="82"/>
      <c r="E68" s="82"/>
      <c r="F68" s="82"/>
    </row>
    <row r="69" spans="1:8" ht="54.75" customHeight="1">
      <c r="A69" s="5" t="s">
        <v>637</v>
      </c>
      <c r="B69" s="3"/>
      <c r="C69" s="12" t="s">
        <v>638</v>
      </c>
      <c r="D69" s="36">
        <v>360</v>
      </c>
      <c r="E69" s="37">
        <f t="shared" ref="E69:E72" si="13">D69-D69*0.25</f>
        <v>270</v>
      </c>
      <c r="F69" s="37">
        <f t="shared" ref="F69:F72" si="14">D69-D69*0.33</f>
        <v>241.2</v>
      </c>
    </row>
    <row r="70" spans="1:8" ht="54.75" customHeight="1">
      <c r="A70" s="5" t="s">
        <v>640</v>
      </c>
      <c r="B70" s="3"/>
      <c r="C70" s="12" t="s">
        <v>639</v>
      </c>
      <c r="D70" s="36">
        <v>448</v>
      </c>
      <c r="E70" s="37">
        <f t="shared" si="13"/>
        <v>336</v>
      </c>
      <c r="F70" s="37">
        <f t="shared" si="14"/>
        <v>300.15999999999997</v>
      </c>
    </row>
    <row r="71" spans="1:8" ht="54.75" customHeight="1">
      <c r="A71" s="5" t="s">
        <v>641</v>
      </c>
      <c r="B71" s="3"/>
      <c r="C71" s="12" t="s">
        <v>642</v>
      </c>
      <c r="D71" s="36">
        <v>373</v>
      </c>
      <c r="E71" s="37">
        <f t="shared" si="13"/>
        <v>279.75</v>
      </c>
      <c r="F71" s="37">
        <f t="shared" si="14"/>
        <v>249.91</v>
      </c>
    </row>
    <row r="72" spans="1:8" s="22" customFormat="1" ht="62.25" customHeight="1">
      <c r="A72" s="5" t="s">
        <v>535</v>
      </c>
      <c r="B72" s="23"/>
      <c r="C72" s="24" t="s">
        <v>536</v>
      </c>
      <c r="D72" s="42">
        <v>360</v>
      </c>
      <c r="E72" s="43">
        <f t="shared" si="13"/>
        <v>270</v>
      </c>
      <c r="F72" s="43">
        <f t="shared" si="14"/>
        <v>241.2</v>
      </c>
      <c r="H72" s="49"/>
    </row>
    <row r="73" spans="1:8" ht="27" customHeight="1">
      <c r="A73" s="82" t="s">
        <v>474</v>
      </c>
      <c r="B73" s="82"/>
      <c r="C73" s="82"/>
      <c r="D73" s="82"/>
      <c r="E73" s="82"/>
      <c r="F73" s="82"/>
    </row>
    <row r="74" spans="1:8" ht="54.75" customHeight="1">
      <c r="A74" s="5" t="s">
        <v>464</v>
      </c>
      <c r="B74" s="3"/>
      <c r="C74" s="12" t="s">
        <v>475</v>
      </c>
      <c r="D74" s="36">
        <v>215</v>
      </c>
      <c r="E74" s="37">
        <f>D74-D74*0.25</f>
        <v>161.25</v>
      </c>
      <c r="F74" s="37">
        <f t="shared" ref="F74" si="15">D74-D74*0.33</f>
        <v>144.05000000000001</v>
      </c>
    </row>
    <row r="75" spans="1:8" ht="54.75" customHeight="1">
      <c r="A75" s="5" t="s">
        <v>476</v>
      </c>
      <c r="B75" s="3"/>
      <c r="C75" s="12" t="s">
        <v>477</v>
      </c>
      <c r="D75" s="36">
        <v>215</v>
      </c>
      <c r="E75" s="37">
        <f>D75-D75*0.25</f>
        <v>161.25</v>
      </c>
      <c r="F75" s="37">
        <f t="shared" ref="F75:F77" si="16">D75-D75*0.33</f>
        <v>144.05000000000001</v>
      </c>
    </row>
    <row r="76" spans="1:8" ht="54.75" customHeight="1">
      <c r="A76" s="5" t="s">
        <v>489</v>
      </c>
      <c r="B76" s="3"/>
      <c r="C76" s="12" t="s">
        <v>487</v>
      </c>
      <c r="D76" s="36">
        <v>215</v>
      </c>
      <c r="E76" s="37">
        <f>D76-D76*0.25</f>
        <v>161.25</v>
      </c>
      <c r="F76" s="37">
        <f t="shared" si="16"/>
        <v>144.05000000000001</v>
      </c>
    </row>
    <row r="77" spans="1:8" ht="54.75" customHeight="1">
      <c r="A77" s="5" t="s">
        <v>490</v>
      </c>
      <c r="B77" s="3"/>
      <c r="C77" s="12" t="s">
        <v>488</v>
      </c>
      <c r="D77" s="36">
        <v>215</v>
      </c>
      <c r="E77" s="37">
        <f>D77-D77*0.25</f>
        <v>161.25</v>
      </c>
      <c r="F77" s="37">
        <f t="shared" si="16"/>
        <v>144.05000000000001</v>
      </c>
    </row>
    <row r="78" spans="1:8" ht="27" customHeight="1">
      <c r="A78" s="80" t="s">
        <v>244</v>
      </c>
      <c r="B78" s="80"/>
      <c r="C78" s="80"/>
      <c r="D78" s="80"/>
      <c r="E78" s="80"/>
      <c r="F78" s="80"/>
    </row>
    <row r="79" spans="1:8" ht="56.25" customHeight="1">
      <c r="A79" s="5" t="s">
        <v>247</v>
      </c>
      <c r="B79" s="2"/>
      <c r="C79" s="10" t="s">
        <v>248</v>
      </c>
      <c r="D79" s="36">
        <v>900</v>
      </c>
      <c r="E79" s="37">
        <f>D79-D79*0.25</f>
        <v>675</v>
      </c>
      <c r="F79" s="37">
        <f t="shared" ref="F79" si="17">D79-D79*0.33</f>
        <v>603</v>
      </c>
    </row>
    <row r="80" spans="1:8" ht="62.25" customHeight="1">
      <c r="A80" s="5" t="s">
        <v>245</v>
      </c>
      <c r="B80" s="2"/>
      <c r="C80" s="10" t="s">
        <v>246</v>
      </c>
      <c r="D80" s="36">
        <v>2100</v>
      </c>
      <c r="E80" s="37">
        <f>D80-D80*0.25</f>
        <v>1575</v>
      </c>
      <c r="F80" s="37">
        <f t="shared" ref="F80:F82" si="18">D80-D80*0.33</f>
        <v>1407</v>
      </c>
    </row>
    <row r="81" spans="1:6" ht="62.25" customHeight="1">
      <c r="A81" s="5" t="s">
        <v>364</v>
      </c>
      <c r="B81" s="1"/>
      <c r="C81" s="9" t="s">
        <v>365</v>
      </c>
      <c r="D81" s="36">
        <v>1845</v>
      </c>
      <c r="E81" s="37">
        <f>D81-D81*0.25</f>
        <v>1383.75</v>
      </c>
      <c r="F81" s="37">
        <f t="shared" si="18"/>
        <v>1236.1500000000001</v>
      </c>
    </row>
    <row r="82" spans="1:6" ht="62.25" customHeight="1">
      <c r="A82" s="28" t="s">
        <v>502</v>
      </c>
      <c r="B82" s="29"/>
      <c r="C82" s="31" t="s">
        <v>501</v>
      </c>
      <c r="D82" s="36">
        <v>420</v>
      </c>
      <c r="E82" s="37">
        <f>D82-D82*0.25</f>
        <v>315</v>
      </c>
      <c r="F82" s="37">
        <f t="shared" si="18"/>
        <v>281.39999999999998</v>
      </c>
    </row>
    <row r="83" spans="1:6" ht="29.25" customHeight="1">
      <c r="A83" s="80" t="s">
        <v>249</v>
      </c>
      <c r="B83" s="80"/>
      <c r="C83" s="80"/>
      <c r="D83" s="80"/>
      <c r="E83" s="80"/>
      <c r="F83" s="80"/>
    </row>
    <row r="84" spans="1:6" ht="62.25" customHeight="1">
      <c r="A84" s="5" t="s">
        <v>330</v>
      </c>
      <c r="B84" s="1"/>
      <c r="C84" s="10" t="s">
        <v>334</v>
      </c>
      <c r="D84" s="36">
        <v>660</v>
      </c>
      <c r="E84" s="37">
        <f t="shared" ref="E84:E101" si="19">D84-D84*0.25</f>
        <v>495</v>
      </c>
      <c r="F84" s="37">
        <f t="shared" ref="F84" si="20">D84-D84*0.33</f>
        <v>442.2</v>
      </c>
    </row>
    <row r="85" spans="1:6" ht="62.25" customHeight="1">
      <c r="A85" s="5" t="s">
        <v>331</v>
      </c>
      <c r="B85" s="1"/>
      <c r="C85" s="10" t="s">
        <v>333</v>
      </c>
      <c r="D85" s="36">
        <v>420</v>
      </c>
      <c r="E85" s="37">
        <f t="shared" si="19"/>
        <v>315</v>
      </c>
      <c r="F85" s="37">
        <f t="shared" ref="F85:F101" si="21">D85-D85*0.33</f>
        <v>281.39999999999998</v>
      </c>
    </row>
    <row r="86" spans="1:6" ht="62.25" customHeight="1">
      <c r="A86" s="6" t="s">
        <v>356</v>
      </c>
      <c r="B86" s="1"/>
      <c r="C86" s="11" t="s">
        <v>352</v>
      </c>
      <c r="D86" s="36">
        <v>600</v>
      </c>
      <c r="E86" s="37">
        <f t="shared" si="19"/>
        <v>450</v>
      </c>
      <c r="F86" s="37">
        <f t="shared" si="21"/>
        <v>402</v>
      </c>
    </row>
    <row r="87" spans="1:6" ht="62.25" customHeight="1">
      <c r="A87" s="6" t="s">
        <v>357</v>
      </c>
      <c r="B87" s="1"/>
      <c r="C87" s="11" t="s">
        <v>353</v>
      </c>
      <c r="D87" s="36">
        <v>525</v>
      </c>
      <c r="E87" s="37">
        <f t="shared" si="19"/>
        <v>393.75</v>
      </c>
      <c r="F87" s="37">
        <f t="shared" si="21"/>
        <v>351.75</v>
      </c>
    </row>
    <row r="88" spans="1:6" ht="62.25" customHeight="1">
      <c r="A88" s="6" t="s">
        <v>358</v>
      </c>
      <c r="B88" s="1"/>
      <c r="C88" s="11" t="s">
        <v>354</v>
      </c>
      <c r="D88" s="36">
        <v>420</v>
      </c>
      <c r="E88" s="37">
        <f t="shared" si="19"/>
        <v>315</v>
      </c>
      <c r="F88" s="37">
        <f t="shared" si="21"/>
        <v>281.39999999999998</v>
      </c>
    </row>
    <row r="89" spans="1:6" ht="62.25" customHeight="1">
      <c r="A89" s="34" t="s">
        <v>539</v>
      </c>
      <c r="B89" s="29"/>
      <c r="C89" s="30" t="s">
        <v>540</v>
      </c>
      <c r="D89" s="36">
        <v>420</v>
      </c>
      <c r="E89" s="37">
        <f t="shared" si="19"/>
        <v>315</v>
      </c>
      <c r="F89" s="37">
        <f t="shared" si="21"/>
        <v>281.39999999999998</v>
      </c>
    </row>
    <row r="90" spans="1:6" ht="62.25" customHeight="1">
      <c r="A90" s="34" t="s">
        <v>542</v>
      </c>
      <c r="B90" s="29"/>
      <c r="C90" s="30" t="s">
        <v>541</v>
      </c>
      <c r="D90" s="36">
        <v>265</v>
      </c>
      <c r="E90" s="37">
        <f t="shared" si="19"/>
        <v>198.75</v>
      </c>
      <c r="F90" s="37">
        <f t="shared" si="21"/>
        <v>177.55</v>
      </c>
    </row>
    <row r="91" spans="1:6" ht="62.25" customHeight="1">
      <c r="A91" s="6" t="s">
        <v>359</v>
      </c>
      <c r="B91" s="1"/>
      <c r="C91" s="11" t="s">
        <v>355</v>
      </c>
      <c r="D91" s="36">
        <v>420</v>
      </c>
      <c r="E91" s="37">
        <f t="shared" si="19"/>
        <v>315</v>
      </c>
      <c r="F91" s="37">
        <f t="shared" si="21"/>
        <v>281.39999999999998</v>
      </c>
    </row>
    <row r="92" spans="1:6" ht="62.25" customHeight="1">
      <c r="A92" s="6" t="s">
        <v>395</v>
      </c>
      <c r="B92" s="1"/>
      <c r="C92" s="11" t="s">
        <v>396</v>
      </c>
      <c r="D92" s="36">
        <v>420</v>
      </c>
      <c r="E92" s="37">
        <f t="shared" si="19"/>
        <v>315</v>
      </c>
      <c r="F92" s="37">
        <f t="shared" si="21"/>
        <v>281.39999999999998</v>
      </c>
    </row>
    <row r="93" spans="1:6" ht="62.25" customHeight="1">
      <c r="A93" s="5" t="s">
        <v>332</v>
      </c>
      <c r="B93" s="1"/>
      <c r="C93" s="10" t="s">
        <v>335</v>
      </c>
      <c r="D93" s="36">
        <v>525</v>
      </c>
      <c r="E93" s="37">
        <f t="shared" si="19"/>
        <v>393.75</v>
      </c>
      <c r="F93" s="37">
        <f t="shared" si="21"/>
        <v>351.75</v>
      </c>
    </row>
    <row r="94" spans="1:6" ht="62.25" customHeight="1">
      <c r="A94" s="5" t="s">
        <v>337</v>
      </c>
      <c r="B94" s="1"/>
      <c r="C94" s="10" t="s">
        <v>336</v>
      </c>
      <c r="D94" s="36">
        <v>525</v>
      </c>
      <c r="E94" s="37">
        <f t="shared" si="19"/>
        <v>393.75</v>
      </c>
      <c r="F94" s="37">
        <f t="shared" si="21"/>
        <v>351.75</v>
      </c>
    </row>
    <row r="95" spans="1:6" ht="62.25" customHeight="1">
      <c r="A95" s="5" t="s">
        <v>338</v>
      </c>
      <c r="B95" s="1"/>
      <c r="C95" s="10" t="s">
        <v>339</v>
      </c>
      <c r="D95" s="36">
        <v>525</v>
      </c>
      <c r="E95" s="37">
        <f t="shared" si="19"/>
        <v>393.75</v>
      </c>
      <c r="F95" s="37">
        <f t="shared" si="21"/>
        <v>351.75</v>
      </c>
    </row>
    <row r="96" spans="1:6" ht="62.25" customHeight="1">
      <c r="A96" s="5" t="s">
        <v>577</v>
      </c>
      <c r="B96" s="2"/>
      <c r="C96" s="10" t="s">
        <v>250</v>
      </c>
      <c r="D96" s="36">
        <v>420</v>
      </c>
      <c r="E96" s="37">
        <f t="shared" si="19"/>
        <v>315</v>
      </c>
      <c r="F96" s="37">
        <f t="shared" si="21"/>
        <v>281.39999999999998</v>
      </c>
    </row>
    <row r="97" spans="1:8" ht="62.25" customHeight="1">
      <c r="A97" s="5" t="s">
        <v>251</v>
      </c>
      <c r="B97" s="2"/>
      <c r="C97" s="10" t="s">
        <v>252</v>
      </c>
      <c r="D97" s="36">
        <v>575</v>
      </c>
      <c r="E97" s="37">
        <f t="shared" si="19"/>
        <v>431.25</v>
      </c>
      <c r="F97" s="37">
        <f t="shared" si="21"/>
        <v>385.25</v>
      </c>
    </row>
    <row r="98" spans="1:8" ht="62.25" customHeight="1">
      <c r="A98" s="5" t="s">
        <v>253</v>
      </c>
      <c r="B98" s="2"/>
      <c r="C98" s="10" t="s">
        <v>254</v>
      </c>
      <c r="D98" s="36">
        <v>540</v>
      </c>
      <c r="E98" s="37">
        <f t="shared" si="19"/>
        <v>405</v>
      </c>
      <c r="F98" s="37">
        <f t="shared" si="21"/>
        <v>361.79999999999995</v>
      </c>
    </row>
    <row r="99" spans="1:8" ht="62.25" customHeight="1">
      <c r="A99" s="5" t="s">
        <v>255</v>
      </c>
      <c r="B99" s="2"/>
      <c r="C99" s="10" t="s">
        <v>256</v>
      </c>
      <c r="D99" s="36">
        <v>360</v>
      </c>
      <c r="E99" s="37">
        <f t="shared" si="19"/>
        <v>270</v>
      </c>
      <c r="F99" s="37">
        <f t="shared" si="21"/>
        <v>241.2</v>
      </c>
    </row>
    <row r="100" spans="1:8" ht="62.25" customHeight="1">
      <c r="A100" s="5" t="s">
        <v>397</v>
      </c>
      <c r="B100" s="1"/>
      <c r="C100" s="14" t="s">
        <v>398</v>
      </c>
      <c r="D100" s="36">
        <v>525</v>
      </c>
      <c r="E100" s="37">
        <f t="shared" si="19"/>
        <v>393.75</v>
      </c>
      <c r="F100" s="37">
        <f t="shared" si="21"/>
        <v>351.75</v>
      </c>
    </row>
    <row r="101" spans="1:8" s="22" customFormat="1" ht="62.25" customHeight="1">
      <c r="A101" s="5" t="s">
        <v>443</v>
      </c>
      <c r="B101" s="3"/>
      <c r="C101" s="26" t="s">
        <v>444</v>
      </c>
      <c r="D101" s="36">
        <v>215</v>
      </c>
      <c r="E101" s="37">
        <f t="shared" si="19"/>
        <v>161.25</v>
      </c>
      <c r="F101" s="37">
        <f t="shared" si="21"/>
        <v>144.05000000000001</v>
      </c>
      <c r="H101" s="49"/>
    </row>
    <row r="102" spans="1:8" ht="29.25" customHeight="1">
      <c r="A102" s="79" t="s">
        <v>503</v>
      </c>
      <c r="B102" s="80"/>
      <c r="C102" s="80"/>
      <c r="D102" s="80"/>
      <c r="E102" s="80"/>
      <c r="F102" s="80"/>
    </row>
    <row r="103" spans="1:8" s="22" customFormat="1" ht="62.25" customHeight="1">
      <c r="A103" s="5" t="s">
        <v>504</v>
      </c>
      <c r="B103" s="3"/>
      <c r="C103" s="24" t="s">
        <v>508</v>
      </c>
      <c r="D103" s="42">
        <v>310</v>
      </c>
      <c r="E103" s="43">
        <f t="shared" ref="E103:E110" si="22">D103-D103*0.25</f>
        <v>232.5</v>
      </c>
      <c r="F103" s="43">
        <f t="shared" ref="F103" si="23">D103-D103*0.33</f>
        <v>207.7</v>
      </c>
      <c r="H103" s="49"/>
    </row>
    <row r="104" spans="1:8" s="22" customFormat="1" ht="62.25" customHeight="1">
      <c r="A104" s="5" t="s">
        <v>505</v>
      </c>
      <c r="B104" s="3"/>
      <c r="C104" s="24" t="s">
        <v>509</v>
      </c>
      <c r="D104" s="42">
        <v>310</v>
      </c>
      <c r="E104" s="43">
        <f t="shared" si="22"/>
        <v>232.5</v>
      </c>
      <c r="F104" s="43">
        <f t="shared" ref="F104:F110" si="24">D104-D104*0.33</f>
        <v>207.7</v>
      </c>
      <c r="H104" s="49"/>
    </row>
    <row r="105" spans="1:8" s="22" customFormat="1" ht="62.25" customHeight="1">
      <c r="A105" s="5" t="s">
        <v>506</v>
      </c>
      <c r="B105" s="3"/>
      <c r="C105" s="24" t="s">
        <v>510</v>
      </c>
      <c r="D105" s="42">
        <v>310</v>
      </c>
      <c r="E105" s="43">
        <f t="shared" si="22"/>
        <v>232.5</v>
      </c>
      <c r="F105" s="43">
        <f t="shared" si="24"/>
        <v>207.7</v>
      </c>
      <c r="H105" s="49"/>
    </row>
    <row r="106" spans="1:8" s="22" customFormat="1" ht="62.25" customHeight="1">
      <c r="A106" s="5" t="s">
        <v>507</v>
      </c>
      <c r="B106" s="3"/>
      <c r="C106" s="24" t="s">
        <v>511</v>
      </c>
      <c r="D106" s="42">
        <v>310</v>
      </c>
      <c r="E106" s="43">
        <f t="shared" si="22"/>
        <v>232.5</v>
      </c>
      <c r="F106" s="43">
        <f t="shared" si="24"/>
        <v>207.7</v>
      </c>
      <c r="H106" s="49"/>
    </row>
    <row r="107" spans="1:8" s="22" customFormat="1" ht="62.25" customHeight="1">
      <c r="A107" s="5" t="s">
        <v>512</v>
      </c>
      <c r="B107" s="3"/>
      <c r="C107" s="24" t="s">
        <v>513</v>
      </c>
      <c r="D107" s="42">
        <v>310</v>
      </c>
      <c r="E107" s="43">
        <f t="shared" si="22"/>
        <v>232.5</v>
      </c>
      <c r="F107" s="43">
        <f t="shared" si="24"/>
        <v>207.7</v>
      </c>
      <c r="H107" s="49"/>
    </row>
    <row r="108" spans="1:8" s="22" customFormat="1" ht="62.25" customHeight="1">
      <c r="A108" s="5" t="s">
        <v>514</v>
      </c>
      <c r="B108" s="3"/>
      <c r="C108" s="24" t="s">
        <v>515</v>
      </c>
      <c r="D108" s="42">
        <v>265</v>
      </c>
      <c r="E108" s="43">
        <f t="shared" si="22"/>
        <v>198.75</v>
      </c>
      <c r="F108" s="43">
        <f t="shared" si="24"/>
        <v>177.55</v>
      </c>
      <c r="H108" s="49"/>
    </row>
    <row r="109" spans="1:8" s="22" customFormat="1" ht="62.25" customHeight="1">
      <c r="A109" s="5" t="s">
        <v>516</v>
      </c>
      <c r="B109" s="3"/>
      <c r="C109" s="24" t="s">
        <v>517</v>
      </c>
      <c r="D109" s="42">
        <v>310</v>
      </c>
      <c r="E109" s="43">
        <f t="shared" si="22"/>
        <v>232.5</v>
      </c>
      <c r="F109" s="43">
        <f t="shared" si="24"/>
        <v>207.7</v>
      </c>
      <c r="H109" s="49"/>
    </row>
    <row r="110" spans="1:8" s="22" customFormat="1" ht="62.25" customHeight="1">
      <c r="A110" s="5" t="s">
        <v>518</v>
      </c>
      <c r="B110" s="3"/>
      <c r="C110" s="24" t="s">
        <v>519</v>
      </c>
      <c r="D110" s="42">
        <v>310</v>
      </c>
      <c r="E110" s="43">
        <f t="shared" si="22"/>
        <v>232.5</v>
      </c>
      <c r="F110" s="43">
        <f t="shared" si="24"/>
        <v>207.7</v>
      </c>
      <c r="H110" s="49"/>
    </row>
    <row r="111" spans="1:8" s="22" customFormat="1" ht="34.5" customHeight="1">
      <c r="A111" s="82" t="s">
        <v>399</v>
      </c>
      <c r="B111" s="81"/>
      <c r="C111" s="81"/>
      <c r="D111" s="81"/>
      <c r="E111" s="81"/>
      <c r="F111" s="81"/>
      <c r="H111" s="49"/>
    </row>
    <row r="112" spans="1:8" s="22" customFormat="1" ht="62.25" customHeight="1">
      <c r="A112" s="5" t="s">
        <v>400</v>
      </c>
      <c r="B112" s="3"/>
      <c r="C112" s="27" t="s">
        <v>407</v>
      </c>
      <c r="D112" s="36">
        <v>635</v>
      </c>
      <c r="E112" s="37">
        <f t="shared" ref="E112:E118" si="25">D112-D112*0.25</f>
        <v>476.25</v>
      </c>
      <c r="F112" s="37">
        <f t="shared" ref="F112" si="26">D112-D112*0.33</f>
        <v>425.45</v>
      </c>
      <c r="H112" s="49"/>
    </row>
    <row r="113" spans="1:8" s="22" customFormat="1" ht="62.25" customHeight="1">
      <c r="A113" s="5" t="s">
        <v>401</v>
      </c>
      <c r="B113" s="3"/>
      <c r="C113" s="27" t="s">
        <v>408</v>
      </c>
      <c r="D113" s="36">
        <v>635</v>
      </c>
      <c r="E113" s="37">
        <f t="shared" si="25"/>
        <v>476.25</v>
      </c>
      <c r="F113" s="37">
        <f t="shared" ref="F113:F118" si="27">D113-D113*0.33</f>
        <v>425.45</v>
      </c>
      <c r="H113" s="49"/>
    </row>
    <row r="114" spans="1:8" s="22" customFormat="1" ht="62.25" customHeight="1">
      <c r="A114" s="5" t="s">
        <v>402</v>
      </c>
      <c r="B114" s="3"/>
      <c r="C114" s="27" t="s">
        <v>409</v>
      </c>
      <c r="D114" s="36">
        <v>635</v>
      </c>
      <c r="E114" s="37">
        <f t="shared" si="25"/>
        <v>476.25</v>
      </c>
      <c r="F114" s="37">
        <f t="shared" si="27"/>
        <v>425.45</v>
      </c>
      <c r="H114" s="49"/>
    </row>
    <row r="115" spans="1:8" s="22" customFormat="1" ht="62.25" customHeight="1">
      <c r="A115" s="5" t="s">
        <v>403</v>
      </c>
      <c r="B115" s="3"/>
      <c r="C115" s="27" t="s">
        <v>410</v>
      </c>
      <c r="D115" s="36">
        <v>635</v>
      </c>
      <c r="E115" s="37">
        <f t="shared" si="25"/>
        <v>476.25</v>
      </c>
      <c r="F115" s="37">
        <f t="shared" si="27"/>
        <v>425.45</v>
      </c>
      <c r="H115" s="49"/>
    </row>
    <row r="116" spans="1:8" s="22" customFormat="1" ht="62.25" customHeight="1">
      <c r="A116" s="5" t="s">
        <v>404</v>
      </c>
      <c r="B116" s="3"/>
      <c r="C116" s="27" t="s">
        <v>411</v>
      </c>
      <c r="D116" s="36">
        <v>635</v>
      </c>
      <c r="E116" s="37">
        <f t="shared" si="25"/>
        <v>476.25</v>
      </c>
      <c r="F116" s="37">
        <f t="shared" si="27"/>
        <v>425.45</v>
      </c>
      <c r="H116" s="49"/>
    </row>
    <row r="117" spans="1:8" s="22" customFormat="1" ht="62.25" customHeight="1">
      <c r="A117" s="5" t="s">
        <v>405</v>
      </c>
      <c r="B117" s="3"/>
      <c r="C117" s="27" t="s">
        <v>412</v>
      </c>
      <c r="D117" s="36">
        <v>635</v>
      </c>
      <c r="E117" s="37">
        <f t="shared" si="25"/>
        <v>476.25</v>
      </c>
      <c r="F117" s="37">
        <f t="shared" si="27"/>
        <v>425.45</v>
      </c>
      <c r="H117" s="49"/>
    </row>
    <row r="118" spans="1:8" s="22" customFormat="1" ht="62.25" customHeight="1">
      <c r="A118" s="5" t="s">
        <v>406</v>
      </c>
      <c r="B118" s="3"/>
      <c r="C118" s="27" t="s">
        <v>413</v>
      </c>
      <c r="D118" s="36">
        <v>635</v>
      </c>
      <c r="E118" s="37">
        <f t="shared" si="25"/>
        <v>476.25</v>
      </c>
      <c r="F118" s="37">
        <f t="shared" si="27"/>
        <v>425.45</v>
      </c>
      <c r="H118" s="49"/>
    </row>
    <row r="119" spans="1:8" ht="29.25" customHeight="1">
      <c r="A119" s="79" t="s">
        <v>520</v>
      </c>
      <c r="B119" s="80"/>
      <c r="C119" s="80"/>
      <c r="D119" s="80"/>
      <c r="E119" s="80"/>
      <c r="F119" s="80"/>
    </row>
    <row r="120" spans="1:8" s="22" customFormat="1" ht="62.25" customHeight="1">
      <c r="A120" s="5" t="s">
        <v>521</v>
      </c>
      <c r="B120" s="3"/>
      <c r="C120" s="24" t="s">
        <v>529</v>
      </c>
      <c r="D120" s="42">
        <v>420</v>
      </c>
      <c r="E120" s="43">
        <f t="shared" ref="E120:E125" si="28">D120-D120*0.25</f>
        <v>315</v>
      </c>
      <c r="F120" s="43">
        <f t="shared" ref="F120" si="29">D120-D120*0.33</f>
        <v>281.39999999999998</v>
      </c>
      <c r="H120" s="49"/>
    </row>
    <row r="121" spans="1:8" s="22" customFormat="1" ht="62.25" customHeight="1">
      <c r="A121" s="5" t="s">
        <v>522</v>
      </c>
      <c r="B121" s="3"/>
      <c r="C121" s="24" t="s">
        <v>524</v>
      </c>
      <c r="D121" s="42">
        <v>420</v>
      </c>
      <c r="E121" s="43">
        <f t="shared" si="28"/>
        <v>315</v>
      </c>
      <c r="F121" s="43">
        <f t="shared" ref="F121:F125" si="30">D121-D121*0.33</f>
        <v>281.39999999999998</v>
      </c>
      <c r="H121" s="49"/>
    </row>
    <row r="122" spans="1:8" s="22" customFormat="1" ht="62.25" customHeight="1">
      <c r="A122" s="5" t="s">
        <v>523</v>
      </c>
      <c r="B122" s="3"/>
      <c r="C122" s="24" t="s">
        <v>525</v>
      </c>
      <c r="D122" s="42">
        <v>420</v>
      </c>
      <c r="E122" s="43">
        <f t="shared" si="28"/>
        <v>315</v>
      </c>
      <c r="F122" s="43">
        <f t="shared" si="30"/>
        <v>281.39999999999998</v>
      </c>
      <c r="H122" s="49"/>
    </row>
    <row r="123" spans="1:8" s="22" customFormat="1" ht="62.25" customHeight="1">
      <c r="A123" s="5" t="s">
        <v>526</v>
      </c>
      <c r="B123" s="3"/>
      <c r="C123" s="24" t="s">
        <v>527</v>
      </c>
      <c r="D123" s="42">
        <v>420</v>
      </c>
      <c r="E123" s="43">
        <f t="shared" si="28"/>
        <v>315</v>
      </c>
      <c r="F123" s="43">
        <f t="shared" si="30"/>
        <v>281.39999999999998</v>
      </c>
      <c r="H123" s="49"/>
    </row>
    <row r="124" spans="1:8" s="22" customFormat="1" ht="62.25" customHeight="1">
      <c r="A124" s="5" t="s">
        <v>528</v>
      </c>
      <c r="B124" s="3"/>
      <c r="C124" s="24" t="s">
        <v>530</v>
      </c>
      <c r="D124" s="42">
        <v>420</v>
      </c>
      <c r="E124" s="43">
        <f t="shared" si="28"/>
        <v>315</v>
      </c>
      <c r="F124" s="43">
        <f t="shared" si="30"/>
        <v>281.39999999999998</v>
      </c>
      <c r="H124" s="49"/>
    </row>
    <row r="125" spans="1:8" s="22" customFormat="1" ht="72.75" customHeight="1">
      <c r="A125" s="5" t="s">
        <v>531</v>
      </c>
      <c r="C125" s="24" t="s">
        <v>532</v>
      </c>
      <c r="D125" s="42">
        <v>420</v>
      </c>
      <c r="E125" s="43">
        <f t="shared" si="28"/>
        <v>315</v>
      </c>
      <c r="F125" s="43">
        <f t="shared" si="30"/>
        <v>281.39999999999998</v>
      </c>
      <c r="H125" s="49"/>
    </row>
    <row r="126" spans="1:8" s="22" customFormat="1" ht="31.5" customHeight="1">
      <c r="A126" s="82" t="s">
        <v>454</v>
      </c>
      <c r="B126" s="82"/>
      <c r="C126" s="82"/>
      <c r="D126" s="82"/>
      <c r="E126" s="82"/>
      <c r="F126" s="82"/>
      <c r="H126" s="49"/>
    </row>
    <row r="127" spans="1:8" s="22" customFormat="1" ht="62.25" customHeight="1">
      <c r="A127" s="5" t="s">
        <v>455</v>
      </c>
      <c r="B127" s="3"/>
      <c r="C127" s="38" t="s">
        <v>456</v>
      </c>
      <c r="D127" s="36">
        <v>1140</v>
      </c>
      <c r="E127" s="37">
        <f>D127-D127*0.25</f>
        <v>855</v>
      </c>
      <c r="F127" s="37">
        <f t="shared" ref="F127" si="31">D127-D127*0.33</f>
        <v>763.8</v>
      </c>
      <c r="H127" s="49"/>
    </row>
    <row r="128" spans="1:8" s="22" customFormat="1" ht="62.25" customHeight="1">
      <c r="A128" s="5" t="s">
        <v>458</v>
      </c>
      <c r="B128" s="3"/>
      <c r="C128" s="38" t="s">
        <v>457</v>
      </c>
      <c r="D128" s="36">
        <v>1140</v>
      </c>
      <c r="E128" s="37">
        <f>D128-D128*0.25</f>
        <v>855</v>
      </c>
      <c r="F128" s="37">
        <f t="shared" ref="F128:F131" si="32">D128-D128*0.33</f>
        <v>763.8</v>
      </c>
      <c r="H128" s="49"/>
    </row>
    <row r="129" spans="1:8" s="22" customFormat="1" ht="62.25" customHeight="1">
      <c r="A129" s="5" t="s">
        <v>459</v>
      </c>
      <c r="B129" s="3"/>
      <c r="C129" s="38" t="s">
        <v>460</v>
      </c>
      <c r="D129" s="36">
        <v>1140</v>
      </c>
      <c r="E129" s="37">
        <f>D129-D129*0.25</f>
        <v>855</v>
      </c>
      <c r="F129" s="37">
        <f t="shared" si="32"/>
        <v>763.8</v>
      </c>
      <c r="H129" s="49"/>
    </row>
    <row r="130" spans="1:8" s="22" customFormat="1" ht="62.25" customHeight="1">
      <c r="A130" s="5" t="s">
        <v>568</v>
      </c>
      <c r="B130"/>
      <c r="C130" s="38" t="s">
        <v>567</v>
      </c>
      <c r="D130" s="36">
        <v>1140</v>
      </c>
      <c r="E130" s="37">
        <f>D130-D130*0.25</f>
        <v>855</v>
      </c>
      <c r="F130" s="37">
        <f t="shared" ref="F130" si="33">D130-D130*0.33</f>
        <v>763.8</v>
      </c>
      <c r="H130" s="49"/>
    </row>
    <row r="131" spans="1:8" s="22" customFormat="1" ht="62.25" customHeight="1">
      <c r="A131" s="5" t="s">
        <v>461</v>
      </c>
      <c r="B131" s="3"/>
      <c r="C131" s="38" t="s">
        <v>462</v>
      </c>
      <c r="D131" s="36">
        <v>1140</v>
      </c>
      <c r="E131" s="37">
        <f>D131-D131*0.25</f>
        <v>855</v>
      </c>
      <c r="F131" s="37">
        <f t="shared" si="32"/>
        <v>763.8</v>
      </c>
      <c r="H131" s="49"/>
    </row>
    <row r="132" spans="1:8" s="22" customFormat="1" ht="31.5" customHeight="1">
      <c r="A132" s="82" t="s">
        <v>300</v>
      </c>
      <c r="B132" s="82"/>
      <c r="C132" s="82"/>
      <c r="D132" s="82"/>
      <c r="E132" s="82"/>
      <c r="F132" s="82"/>
      <c r="H132" s="49"/>
    </row>
    <row r="133" spans="1:8" s="22" customFormat="1" ht="62.25" customHeight="1">
      <c r="A133" s="5" t="s">
        <v>306</v>
      </c>
      <c r="B133" s="3"/>
      <c r="C133" s="38" t="s">
        <v>343</v>
      </c>
      <c r="D133" s="36">
        <v>790</v>
      </c>
      <c r="E133" s="37">
        <f t="shared" ref="E133:E138" si="34">D133-D133*0.25</f>
        <v>592.5</v>
      </c>
      <c r="F133" s="37">
        <f t="shared" ref="F133" si="35">D133-D133*0.33</f>
        <v>529.29999999999995</v>
      </c>
      <c r="H133" s="49"/>
    </row>
    <row r="134" spans="1:8" s="22" customFormat="1" ht="62.25" customHeight="1">
      <c r="A134" s="5" t="s">
        <v>307</v>
      </c>
      <c r="B134" s="3"/>
      <c r="C134" s="38" t="s">
        <v>342</v>
      </c>
      <c r="D134" s="36">
        <v>525</v>
      </c>
      <c r="E134" s="37">
        <f t="shared" si="34"/>
        <v>393.75</v>
      </c>
      <c r="F134" s="37">
        <f t="shared" ref="F134:F141" si="36">D134-D134*0.33</f>
        <v>351.75</v>
      </c>
      <c r="H134" s="49"/>
    </row>
    <row r="135" spans="1:8" s="22" customFormat="1" ht="62.25" customHeight="1">
      <c r="A135" s="5" t="s">
        <v>340</v>
      </c>
      <c r="B135" s="3"/>
      <c r="C135" s="38" t="s">
        <v>341</v>
      </c>
      <c r="D135" s="36">
        <v>840</v>
      </c>
      <c r="E135" s="37">
        <f t="shared" si="34"/>
        <v>630</v>
      </c>
      <c r="F135" s="37">
        <f t="shared" si="36"/>
        <v>562.79999999999995</v>
      </c>
      <c r="H135" s="49"/>
    </row>
    <row r="136" spans="1:8" s="22" customFormat="1" ht="62.25" customHeight="1">
      <c r="A136" s="5" t="s">
        <v>491</v>
      </c>
      <c r="B136" s="3"/>
      <c r="C136" s="38" t="s">
        <v>570</v>
      </c>
      <c r="D136" s="36">
        <v>1115</v>
      </c>
      <c r="E136" s="37">
        <f t="shared" si="34"/>
        <v>836.25</v>
      </c>
      <c r="F136" s="37">
        <f t="shared" si="36"/>
        <v>747.05</v>
      </c>
      <c r="H136" s="49"/>
    </row>
    <row r="137" spans="1:8" s="22" customFormat="1" ht="62.25" customHeight="1">
      <c r="A137" s="5" t="s">
        <v>492</v>
      </c>
      <c r="B137" s="3"/>
      <c r="C137" s="38" t="s">
        <v>569</v>
      </c>
      <c r="D137" s="36">
        <v>1140</v>
      </c>
      <c r="E137" s="37">
        <f t="shared" si="34"/>
        <v>855</v>
      </c>
      <c r="F137" s="37">
        <f t="shared" si="36"/>
        <v>763.8</v>
      </c>
      <c r="H137" s="49"/>
    </row>
    <row r="138" spans="1:8" s="22" customFormat="1" ht="62.25" customHeight="1">
      <c r="A138" s="5" t="s">
        <v>493</v>
      </c>
      <c r="B138" s="3"/>
      <c r="C138" s="38" t="s">
        <v>494</v>
      </c>
      <c r="D138" s="36">
        <v>840</v>
      </c>
      <c r="E138" s="37">
        <f t="shared" si="34"/>
        <v>630</v>
      </c>
      <c r="F138" s="37">
        <f t="shared" si="36"/>
        <v>562.79999999999995</v>
      </c>
      <c r="H138" s="49"/>
    </row>
    <row r="139" spans="1:8" s="22" customFormat="1" ht="62.25" customHeight="1">
      <c r="A139" s="5" t="s">
        <v>495</v>
      </c>
      <c r="B139" s="3"/>
      <c r="C139" s="38" t="s">
        <v>496</v>
      </c>
      <c r="D139" s="36">
        <v>1140</v>
      </c>
      <c r="E139" s="37">
        <f t="shared" ref="E139:E141" si="37">D139-D139*0.25</f>
        <v>855</v>
      </c>
      <c r="F139" s="37">
        <f t="shared" si="36"/>
        <v>763.8</v>
      </c>
      <c r="H139" s="49"/>
    </row>
    <row r="140" spans="1:8" s="22" customFormat="1" ht="62.25" customHeight="1">
      <c r="A140" s="5" t="s">
        <v>497</v>
      </c>
      <c r="B140" s="1"/>
      <c r="C140" s="38" t="s">
        <v>498</v>
      </c>
      <c r="D140" s="36">
        <v>1140</v>
      </c>
      <c r="E140" s="37">
        <f t="shared" si="37"/>
        <v>855</v>
      </c>
      <c r="F140" s="37">
        <f t="shared" si="36"/>
        <v>763.8</v>
      </c>
      <c r="H140" s="49"/>
    </row>
    <row r="141" spans="1:8" s="22" customFormat="1" ht="62.25" customHeight="1">
      <c r="A141" s="5" t="s">
        <v>500</v>
      </c>
      <c r="B141" s="1"/>
      <c r="C141" s="38" t="s">
        <v>499</v>
      </c>
      <c r="D141" s="36">
        <v>1140</v>
      </c>
      <c r="E141" s="37">
        <f t="shared" si="37"/>
        <v>855</v>
      </c>
      <c r="F141" s="37">
        <f t="shared" si="36"/>
        <v>763.8</v>
      </c>
      <c r="H141" s="49"/>
    </row>
    <row r="142" spans="1:8" s="22" customFormat="1" ht="30" customHeight="1">
      <c r="A142" s="83" t="s">
        <v>366</v>
      </c>
      <c r="B142" s="83"/>
      <c r="C142" s="83"/>
      <c r="D142" s="83"/>
      <c r="E142" s="83"/>
      <c r="F142" s="83"/>
      <c r="H142" s="49"/>
    </row>
    <row r="143" spans="1:8" s="22" customFormat="1" ht="24.75" customHeight="1">
      <c r="A143" s="84" t="s">
        <v>367</v>
      </c>
      <c r="B143" s="84"/>
      <c r="C143" s="84"/>
      <c r="D143" s="8"/>
      <c r="E143" s="19"/>
      <c r="F143" s="39"/>
      <c r="H143" s="49"/>
    </row>
    <row r="144" spans="1:8" s="22" customFormat="1" ht="62.25" customHeight="1">
      <c r="A144" s="6" t="s">
        <v>368</v>
      </c>
      <c r="B144" s="3"/>
      <c r="C144" s="15" t="s">
        <v>369</v>
      </c>
      <c r="D144" s="36">
        <v>1535</v>
      </c>
      <c r="E144" s="37">
        <f t="shared" ref="E144:E151" si="38">D144-D144*0.25</f>
        <v>1151.25</v>
      </c>
      <c r="F144" s="37">
        <f t="shared" ref="F144" si="39">D144-D144*0.33</f>
        <v>1028.45</v>
      </c>
      <c r="H144" s="49"/>
    </row>
    <row r="145" spans="1:8" s="22" customFormat="1" ht="62.25" customHeight="1">
      <c r="A145" s="6" t="s">
        <v>370</v>
      </c>
      <c r="B145" s="3"/>
      <c r="C145" s="15" t="s">
        <v>371</v>
      </c>
      <c r="D145" s="36">
        <v>1535</v>
      </c>
      <c r="E145" s="37">
        <f t="shared" si="38"/>
        <v>1151.25</v>
      </c>
      <c r="F145" s="37">
        <f t="shared" ref="F145:F149" si="40">D145-D145*0.33</f>
        <v>1028.45</v>
      </c>
      <c r="H145" s="49"/>
    </row>
    <row r="146" spans="1:8" s="22" customFormat="1" ht="62.25" customHeight="1">
      <c r="A146" s="6" t="s">
        <v>372</v>
      </c>
      <c r="B146" s="3"/>
      <c r="C146" s="15" t="s">
        <v>373</v>
      </c>
      <c r="D146" s="36">
        <v>960</v>
      </c>
      <c r="E146" s="37">
        <f t="shared" si="38"/>
        <v>720</v>
      </c>
      <c r="F146" s="37">
        <f t="shared" si="40"/>
        <v>643.20000000000005</v>
      </c>
      <c r="H146" s="49"/>
    </row>
    <row r="147" spans="1:8" s="22" customFormat="1" ht="62.25" customHeight="1">
      <c r="A147" s="6" t="s">
        <v>374</v>
      </c>
      <c r="B147" s="3"/>
      <c r="C147" s="15" t="s">
        <v>375</v>
      </c>
      <c r="D147" s="36">
        <v>1535</v>
      </c>
      <c r="E147" s="37">
        <f t="shared" si="38"/>
        <v>1151.25</v>
      </c>
      <c r="F147" s="37">
        <f t="shared" si="40"/>
        <v>1028.45</v>
      </c>
      <c r="H147" s="49"/>
    </row>
    <row r="148" spans="1:8" s="22" customFormat="1" ht="62.25" customHeight="1">
      <c r="A148" s="6" t="s">
        <v>376</v>
      </c>
      <c r="B148" s="3"/>
      <c r="C148" s="15" t="s">
        <v>377</v>
      </c>
      <c r="D148" s="36">
        <v>960</v>
      </c>
      <c r="E148" s="37">
        <f t="shared" si="38"/>
        <v>720</v>
      </c>
      <c r="F148" s="37">
        <f t="shared" si="40"/>
        <v>643.20000000000005</v>
      </c>
      <c r="H148" s="49"/>
    </row>
    <row r="149" spans="1:8" s="22" customFormat="1" ht="62.25" customHeight="1">
      <c r="A149" s="6" t="s">
        <v>378</v>
      </c>
      <c r="B149" s="3"/>
      <c r="C149" s="15" t="s">
        <v>379</v>
      </c>
      <c r="D149" s="36">
        <v>1535</v>
      </c>
      <c r="E149" s="37">
        <f t="shared" si="38"/>
        <v>1151.25</v>
      </c>
      <c r="F149" s="37">
        <f t="shared" si="40"/>
        <v>1028.45</v>
      </c>
      <c r="H149" s="49"/>
    </row>
    <row r="150" spans="1:8" s="22" customFormat="1" ht="62.25" customHeight="1">
      <c r="A150" s="6" t="s">
        <v>380</v>
      </c>
      <c r="B150" s="3"/>
      <c r="C150" s="15" t="s">
        <v>381</v>
      </c>
      <c r="D150" s="36">
        <v>1535</v>
      </c>
      <c r="E150" s="37">
        <f t="shared" si="38"/>
        <v>1151.25</v>
      </c>
      <c r="F150" s="37">
        <f>D150-D150*0.33</f>
        <v>1028.45</v>
      </c>
      <c r="H150" s="49"/>
    </row>
    <row r="151" spans="1:8" s="22" customFormat="1" ht="62.25" customHeight="1">
      <c r="A151" s="6" t="s">
        <v>382</v>
      </c>
      <c r="B151" s="3"/>
      <c r="C151" s="15" t="s">
        <v>383</v>
      </c>
      <c r="D151" s="36">
        <v>1535</v>
      </c>
      <c r="E151" s="37">
        <f t="shared" si="38"/>
        <v>1151.25</v>
      </c>
      <c r="F151" s="37">
        <f>D151-D151*0.33</f>
        <v>1028.45</v>
      </c>
      <c r="H151" s="49"/>
    </row>
    <row r="152" spans="1:8" s="22" customFormat="1" ht="24.75" customHeight="1">
      <c r="A152" s="5"/>
      <c r="B152" s="85" t="s">
        <v>384</v>
      </c>
      <c r="C152" s="85"/>
      <c r="D152" s="85"/>
      <c r="E152" s="19"/>
      <c r="F152" s="39"/>
      <c r="H152" s="49"/>
    </row>
    <row r="153" spans="1:8" s="22" customFormat="1" ht="62.25" customHeight="1">
      <c r="A153" s="6" t="s">
        <v>387</v>
      </c>
      <c r="B153" s="3"/>
      <c r="C153" s="15" t="s">
        <v>414</v>
      </c>
      <c r="D153" s="36">
        <v>680</v>
      </c>
      <c r="E153" s="37">
        <f t="shared" ref="E153:E158" si="41">D153-D153*0.25</f>
        <v>510</v>
      </c>
      <c r="F153" s="37">
        <f t="shared" ref="F153" si="42">D153-D153*0.33</f>
        <v>455.6</v>
      </c>
      <c r="H153" s="49"/>
    </row>
    <row r="154" spans="1:8" s="22" customFormat="1" ht="62.25" customHeight="1">
      <c r="A154" s="6" t="s">
        <v>385</v>
      </c>
      <c r="B154" s="3"/>
      <c r="C154" s="15" t="s">
        <v>386</v>
      </c>
      <c r="D154" s="36">
        <v>480</v>
      </c>
      <c r="E154" s="37">
        <f t="shared" si="41"/>
        <v>360</v>
      </c>
      <c r="F154" s="37">
        <f t="shared" ref="F154:F158" si="43">D154-D154*0.33</f>
        <v>321.60000000000002</v>
      </c>
      <c r="H154" s="49"/>
    </row>
    <row r="155" spans="1:8" s="22" customFormat="1" ht="62.25" customHeight="1">
      <c r="A155" s="6" t="s">
        <v>417</v>
      </c>
      <c r="B155" s="3"/>
      <c r="C155" s="15" t="s">
        <v>415</v>
      </c>
      <c r="D155" s="36">
        <v>680</v>
      </c>
      <c r="E155" s="37">
        <f t="shared" si="41"/>
        <v>510</v>
      </c>
      <c r="F155" s="37">
        <f t="shared" si="43"/>
        <v>455.6</v>
      </c>
      <c r="H155" s="49"/>
    </row>
    <row r="156" spans="1:8" s="22" customFormat="1" ht="62.25" customHeight="1">
      <c r="A156" s="6" t="s">
        <v>418</v>
      </c>
      <c r="B156" s="3"/>
      <c r="C156" s="15" t="s">
        <v>416</v>
      </c>
      <c r="D156" s="36">
        <v>680</v>
      </c>
      <c r="E156" s="37">
        <f t="shared" si="41"/>
        <v>510</v>
      </c>
      <c r="F156" s="37">
        <f t="shared" si="43"/>
        <v>455.6</v>
      </c>
      <c r="H156" s="49"/>
    </row>
    <row r="157" spans="1:8" s="22" customFormat="1" ht="62.25" customHeight="1">
      <c r="A157" s="6" t="s">
        <v>571</v>
      </c>
      <c r="B157"/>
      <c r="C157" s="15" t="s">
        <v>572</v>
      </c>
      <c r="D157" s="36">
        <v>400</v>
      </c>
      <c r="E157" s="37">
        <f t="shared" si="41"/>
        <v>300</v>
      </c>
      <c r="F157" s="37">
        <f t="shared" ref="F157" si="44">D157-D157*0.33</f>
        <v>268</v>
      </c>
      <c r="H157" s="49"/>
    </row>
    <row r="158" spans="1:8" s="22" customFormat="1" ht="62.25" customHeight="1">
      <c r="A158" s="6" t="s">
        <v>420</v>
      </c>
      <c r="B158" s="3"/>
      <c r="C158" s="15" t="s">
        <v>419</v>
      </c>
      <c r="D158" s="36">
        <v>780</v>
      </c>
      <c r="E158" s="37">
        <f t="shared" si="41"/>
        <v>585</v>
      </c>
      <c r="F158" s="37">
        <f t="shared" si="43"/>
        <v>522.59999999999991</v>
      </c>
      <c r="H158" s="49"/>
    </row>
    <row r="159" spans="1:8" s="22" customFormat="1" ht="25.5" customHeight="1">
      <c r="A159" s="5"/>
      <c r="B159" s="85" t="s">
        <v>388</v>
      </c>
      <c r="C159" s="85"/>
      <c r="D159" s="85"/>
      <c r="E159" s="19"/>
      <c r="F159" s="39"/>
      <c r="H159" s="49"/>
    </row>
    <row r="160" spans="1:8" s="22" customFormat="1" ht="62.25" customHeight="1">
      <c r="A160" s="6" t="s">
        <v>389</v>
      </c>
      <c r="B160" s="3"/>
      <c r="C160" s="15" t="s">
        <v>390</v>
      </c>
      <c r="D160" s="36">
        <v>1055</v>
      </c>
      <c r="E160" s="37">
        <f>D160-D160*0.25</f>
        <v>791.25</v>
      </c>
      <c r="F160" s="37">
        <f t="shared" ref="F160" si="45">D160-D160*0.33</f>
        <v>706.84999999999991</v>
      </c>
      <c r="H160" s="49"/>
    </row>
    <row r="161" spans="1:8" s="22" customFormat="1" ht="62.25" customHeight="1">
      <c r="A161" s="6" t="s">
        <v>393</v>
      </c>
      <c r="B161" s="3"/>
      <c r="C161" s="15" t="s">
        <v>394</v>
      </c>
      <c r="D161" s="36">
        <v>1055</v>
      </c>
      <c r="E161" s="37">
        <f>D161-D161*0.25</f>
        <v>791.25</v>
      </c>
      <c r="F161" s="37">
        <f t="shared" ref="F161:F162" si="46">D161-D161*0.33</f>
        <v>706.84999999999991</v>
      </c>
      <c r="H161" s="49"/>
    </row>
    <row r="162" spans="1:8" s="22" customFormat="1" ht="62.25" customHeight="1">
      <c r="A162" s="6" t="s">
        <v>391</v>
      </c>
      <c r="B162" s="3"/>
      <c r="C162" s="15" t="s">
        <v>392</v>
      </c>
      <c r="D162" s="36">
        <v>960</v>
      </c>
      <c r="E162" s="37">
        <f>D162-D162*0.25</f>
        <v>720</v>
      </c>
      <c r="F162" s="37">
        <f t="shared" si="46"/>
        <v>643.20000000000005</v>
      </c>
      <c r="H162" s="49"/>
    </row>
    <row r="163" spans="1:8" s="22" customFormat="1" ht="27.75" customHeight="1">
      <c r="A163" s="82" t="s">
        <v>445</v>
      </c>
      <c r="B163" s="82"/>
      <c r="C163" s="82"/>
      <c r="D163" s="82"/>
      <c r="E163" s="82"/>
      <c r="F163" s="82"/>
      <c r="H163" s="49"/>
    </row>
    <row r="164" spans="1:8" s="22" customFormat="1" ht="62.25" customHeight="1">
      <c r="A164" s="5" t="s">
        <v>446</v>
      </c>
      <c r="B164" s="23"/>
      <c r="C164" s="24" t="s">
        <v>447</v>
      </c>
      <c r="D164" s="36">
        <v>720</v>
      </c>
      <c r="E164" s="37">
        <f>D164-D164*0.25</f>
        <v>540</v>
      </c>
      <c r="F164" s="37">
        <f t="shared" ref="F164" si="47">D164-D164*0.33</f>
        <v>482.4</v>
      </c>
      <c r="H164" s="49"/>
    </row>
    <row r="165" spans="1:8" s="22" customFormat="1" ht="62.25" customHeight="1">
      <c r="A165" s="5" t="s">
        <v>449</v>
      </c>
      <c r="B165" s="23"/>
      <c r="C165" s="24" t="s">
        <v>448</v>
      </c>
      <c r="D165" s="36">
        <v>720</v>
      </c>
      <c r="E165" s="37">
        <f>D165-D165*0.25</f>
        <v>540</v>
      </c>
      <c r="F165" s="37">
        <f t="shared" ref="F165:F167" si="48">D165-D165*0.33</f>
        <v>482.4</v>
      </c>
      <c r="H165" s="49"/>
    </row>
    <row r="166" spans="1:8" s="22" customFormat="1" ht="62.25" customHeight="1">
      <c r="A166" s="5" t="s">
        <v>451</v>
      </c>
      <c r="B166" s="23"/>
      <c r="C166" s="24" t="s">
        <v>450</v>
      </c>
      <c r="D166" s="36">
        <v>720</v>
      </c>
      <c r="E166" s="37">
        <f>D166-D166*0.25</f>
        <v>540</v>
      </c>
      <c r="F166" s="37">
        <f t="shared" si="48"/>
        <v>482.4</v>
      </c>
      <c r="H166" s="49"/>
    </row>
    <row r="167" spans="1:8" s="22" customFormat="1" ht="62.25" customHeight="1">
      <c r="A167" s="5" t="s">
        <v>452</v>
      </c>
      <c r="B167" s="23"/>
      <c r="C167" s="24" t="s">
        <v>453</v>
      </c>
      <c r="D167" s="36">
        <v>720</v>
      </c>
      <c r="E167" s="37">
        <f>D167-D167*0.25</f>
        <v>540</v>
      </c>
      <c r="F167" s="37">
        <f t="shared" si="48"/>
        <v>482.4</v>
      </c>
      <c r="H167" s="49"/>
    </row>
    <row r="168" spans="1:8" s="22" customFormat="1" ht="27.75" customHeight="1">
      <c r="A168" s="82" t="s">
        <v>0</v>
      </c>
      <c r="B168" s="82"/>
      <c r="C168" s="82"/>
      <c r="D168" s="82"/>
      <c r="E168" s="82"/>
      <c r="F168" s="82"/>
      <c r="H168" s="49"/>
    </row>
    <row r="169" spans="1:8" s="22" customFormat="1" ht="62.25" customHeight="1">
      <c r="A169" s="5" t="s">
        <v>1</v>
      </c>
      <c r="B169" s="23"/>
      <c r="C169" s="24" t="s">
        <v>2</v>
      </c>
      <c r="D169" s="36">
        <v>1055</v>
      </c>
      <c r="E169" s="37">
        <f t="shared" ref="E169:E174" si="49">D169-D169*0.25</f>
        <v>791.25</v>
      </c>
      <c r="F169" s="37">
        <f t="shared" ref="F169" si="50">D169-D169*0.33</f>
        <v>706.84999999999991</v>
      </c>
      <c r="H169" s="49"/>
    </row>
    <row r="170" spans="1:8" s="22" customFormat="1" ht="62.25" customHeight="1">
      <c r="A170" s="5" t="s">
        <v>3</v>
      </c>
      <c r="B170" s="23"/>
      <c r="C170" s="24" t="s">
        <v>4</v>
      </c>
      <c r="D170" s="36">
        <v>1255</v>
      </c>
      <c r="E170" s="37">
        <f t="shared" si="49"/>
        <v>941.25</v>
      </c>
      <c r="F170" s="37">
        <f t="shared" ref="F170:F174" si="51">D170-D170*0.33</f>
        <v>840.84999999999991</v>
      </c>
      <c r="H170" s="49"/>
    </row>
    <row r="171" spans="1:8" s="22" customFormat="1" ht="62.25" customHeight="1">
      <c r="A171" s="5" t="s">
        <v>5</v>
      </c>
      <c r="B171" s="23"/>
      <c r="C171" s="24" t="s">
        <v>6</v>
      </c>
      <c r="D171" s="36">
        <v>2635</v>
      </c>
      <c r="E171" s="37">
        <f t="shared" si="49"/>
        <v>1976.25</v>
      </c>
      <c r="F171" s="37">
        <f t="shared" si="51"/>
        <v>1765.4499999999998</v>
      </c>
      <c r="H171" s="49"/>
    </row>
    <row r="172" spans="1:8" s="22" customFormat="1" ht="62.25" customHeight="1">
      <c r="A172" s="5" t="s">
        <v>7</v>
      </c>
      <c r="B172" s="23"/>
      <c r="C172" s="24" t="s">
        <v>8</v>
      </c>
      <c r="D172" s="36">
        <v>2635</v>
      </c>
      <c r="E172" s="37">
        <f t="shared" si="49"/>
        <v>1976.25</v>
      </c>
      <c r="F172" s="37">
        <f t="shared" si="51"/>
        <v>1765.4499999999998</v>
      </c>
      <c r="H172" s="49"/>
    </row>
    <row r="173" spans="1:8" s="22" customFormat="1" ht="62.25" customHeight="1">
      <c r="A173" s="5" t="s">
        <v>9</v>
      </c>
      <c r="B173" s="23"/>
      <c r="C173" s="24" t="s">
        <v>10</v>
      </c>
      <c r="D173" s="36">
        <v>2635</v>
      </c>
      <c r="E173" s="37">
        <f t="shared" si="49"/>
        <v>1976.25</v>
      </c>
      <c r="F173" s="37">
        <f t="shared" si="51"/>
        <v>1765.4499999999998</v>
      </c>
      <c r="H173" s="49"/>
    </row>
    <row r="174" spans="1:8" s="22" customFormat="1" ht="62.25" customHeight="1">
      <c r="A174" s="5" t="s">
        <v>574</v>
      </c>
      <c r="B174"/>
      <c r="C174" s="24" t="s">
        <v>573</v>
      </c>
      <c r="D174" s="36">
        <v>1055</v>
      </c>
      <c r="E174" s="37">
        <f t="shared" si="49"/>
        <v>791.25</v>
      </c>
      <c r="F174" s="37">
        <f t="shared" si="51"/>
        <v>706.84999999999991</v>
      </c>
      <c r="H174" s="49"/>
    </row>
    <row r="175" spans="1:8" s="22" customFormat="1" ht="26.25" customHeight="1">
      <c r="A175" s="81" t="s">
        <v>21</v>
      </c>
      <c r="B175" s="81"/>
      <c r="C175" s="81"/>
      <c r="D175" s="81"/>
      <c r="E175" s="81"/>
      <c r="F175" s="81"/>
      <c r="H175" s="49"/>
    </row>
    <row r="176" spans="1:8" s="22" customFormat="1" ht="62.25" customHeight="1">
      <c r="A176" s="5" t="s">
        <v>22</v>
      </c>
      <c r="B176" s="23"/>
      <c r="C176" s="24" t="s">
        <v>23</v>
      </c>
      <c r="D176" s="36">
        <v>1080</v>
      </c>
      <c r="E176" s="37">
        <f t="shared" ref="E176:E190" si="52">D176-D176*0.25</f>
        <v>810</v>
      </c>
      <c r="F176" s="37">
        <f t="shared" ref="F176" si="53">D176-D176*0.33</f>
        <v>723.59999999999991</v>
      </c>
      <c r="H176" s="49"/>
    </row>
    <row r="177" spans="1:8" s="22" customFormat="1" ht="62.25" customHeight="1">
      <c r="A177" s="5" t="s">
        <v>320</v>
      </c>
      <c r="B177" s="23"/>
      <c r="C177" s="24" t="s">
        <v>321</v>
      </c>
      <c r="D177" s="36">
        <v>1030</v>
      </c>
      <c r="E177" s="37">
        <f t="shared" si="52"/>
        <v>772.5</v>
      </c>
      <c r="F177" s="37">
        <f t="shared" ref="F177:F190" si="54">D177-D177*0.33</f>
        <v>690.09999999999991</v>
      </c>
      <c r="H177" s="49"/>
    </row>
    <row r="178" spans="1:8" s="22" customFormat="1" ht="62.25" customHeight="1">
      <c r="A178" s="5" t="s">
        <v>24</v>
      </c>
      <c r="B178" s="23"/>
      <c r="C178" s="24" t="s">
        <v>25</v>
      </c>
      <c r="D178" s="36">
        <v>600</v>
      </c>
      <c r="E178" s="37">
        <f t="shared" si="52"/>
        <v>450</v>
      </c>
      <c r="F178" s="37">
        <f t="shared" si="54"/>
        <v>402</v>
      </c>
      <c r="H178" s="49"/>
    </row>
    <row r="179" spans="1:8" s="22" customFormat="1" ht="62.25" customHeight="1">
      <c r="A179" s="5" t="s">
        <v>26</v>
      </c>
      <c r="B179" s="23"/>
      <c r="C179" s="24" t="s">
        <v>27</v>
      </c>
      <c r="D179" s="36">
        <v>790</v>
      </c>
      <c r="E179" s="37">
        <f t="shared" si="52"/>
        <v>592.5</v>
      </c>
      <c r="F179" s="37">
        <f t="shared" si="54"/>
        <v>529.29999999999995</v>
      </c>
      <c r="H179" s="49"/>
    </row>
    <row r="180" spans="1:8" s="22" customFormat="1" ht="62.25" customHeight="1">
      <c r="A180" s="5" t="s">
        <v>28</v>
      </c>
      <c r="B180" s="23"/>
      <c r="C180" s="24" t="s">
        <v>29</v>
      </c>
      <c r="D180" s="36">
        <v>840</v>
      </c>
      <c r="E180" s="37">
        <f t="shared" si="52"/>
        <v>630</v>
      </c>
      <c r="F180" s="37">
        <f t="shared" si="54"/>
        <v>562.79999999999995</v>
      </c>
      <c r="H180" s="49"/>
    </row>
    <row r="181" spans="1:8" s="22" customFormat="1" ht="62.25" customHeight="1">
      <c r="A181" s="5" t="s">
        <v>30</v>
      </c>
      <c r="B181" s="23"/>
      <c r="C181" s="24" t="s">
        <v>31</v>
      </c>
      <c r="D181" s="36">
        <v>755</v>
      </c>
      <c r="E181" s="37">
        <f t="shared" si="52"/>
        <v>566.25</v>
      </c>
      <c r="F181" s="37">
        <f t="shared" si="54"/>
        <v>505.85</v>
      </c>
      <c r="H181" s="49"/>
    </row>
    <row r="182" spans="1:8" s="22" customFormat="1" ht="62.25" customHeight="1">
      <c r="A182" s="5" t="s">
        <v>32</v>
      </c>
      <c r="B182" s="23"/>
      <c r="C182" s="24" t="s">
        <v>33</v>
      </c>
      <c r="D182" s="36">
        <v>900</v>
      </c>
      <c r="E182" s="37">
        <f t="shared" si="52"/>
        <v>675</v>
      </c>
      <c r="F182" s="37">
        <f t="shared" si="54"/>
        <v>603</v>
      </c>
      <c r="H182" s="49"/>
    </row>
    <row r="183" spans="1:8" s="22" customFormat="1" ht="62.25" customHeight="1">
      <c r="A183" s="5" t="s">
        <v>34</v>
      </c>
      <c r="B183" s="23"/>
      <c r="C183" s="24" t="s">
        <v>35</v>
      </c>
      <c r="D183" s="36">
        <v>660</v>
      </c>
      <c r="E183" s="37">
        <f t="shared" si="52"/>
        <v>495</v>
      </c>
      <c r="F183" s="37">
        <f t="shared" si="54"/>
        <v>442.2</v>
      </c>
      <c r="H183" s="49"/>
    </row>
    <row r="184" spans="1:8" s="22" customFormat="1" ht="62.25" customHeight="1">
      <c r="A184" s="5" t="s">
        <v>36</v>
      </c>
      <c r="B184" s="23"/>
      <c r="C184" s="24" t="s">
        <v>37</v>
      </c>
      <c r="D184" s="36">
        <v>525</v>
      </c>
      <c r="E184" s="37">
        <f t="shared" si="52"/>
        <v>393.75</v>
      </c>
      <c r="F184" s="37">
        <f t="shared" si="54"/>
        <v>351.75</v>
      </c>
      <c r="H184" s="49"/>
    </row>
    <row r="185" spans="1:8" s="22" customFormat="1" ht="62.25" customHeight="1">
      <c r="A185" s="5" t="s">
        <v>38</v>
      </c>
      <c r="B185" s="23"/>
      <c r="C185" s="24" t="s">
        <v>39</v>
      </c>
      <c r="D185" s="36">
        <v>635</v>
      </c>
      <c r="E185" s="37">
        <f t="shared" si="52"/>
        <v>476.25</v>
      </c>
      <c r="F185" s="37">
        <f t="shared" si="54"/>
        <v>425.45</v>
      </c>
      <c r="H185" s="49"/>
    </row>
    <row r="186" spans="1:8" s="22" customFormat="1" ht="77.25" customHeight="1">
      <c r="A186" s="5" t="s">
        <v>40</v>
      </c>
      <c r="B186" s="23"/>
      <c r="C186" s="24" t="s">
        <v>41</v>
      </c>
      <c r="D186" s="36">
        <v>635</v>
      </c>
      <c r="E186" s="37">
        <f t="shared" si="52"/>
        <v>476.25</v>
      </c>
      <c r="F186" s="37">
        <f t="shared" si="54"/>
        <v>425.45</v>
      </c>
      <c r="H186" s="49"/>
    </row>
    <row r="187" spans="1:8" s="22" customFormat="1" ht="62.25" customHeight="1">
      <c r="A187" s="5" t="s">
        <v>42</v>
      </c>
      <c r="B187" s="25"/>
      <c r="C187" s="12" t="s">
        <v>43</v>
      </c>
      <c r="D187" s="36">
        <v>635</v>
      </c>
      <c r="E187" s="37">
        <f t="shared" si="52"/>
        <v>476.25</v>
      </c>
      <c r="F187" s="37">
        <f t="shared" si="54"/>
        <v>425.45</v>
      </c>
      <c r="H187" s="49"/>
    </row>
    <row r="188" spans="1:8" s="22" customFormat="1" ht="62.25" customHeight="1">
      <c r="A188" s="5" t="s">
        <v>325</v>
      </c>
      <c r="B188" s="3"/>
      <c r="C188" s="12" t="s">
        <v>322</v>
      </c>
      <c r="D188" s="36">
        <v>1115</v>
      </c>
      <c r="E188" s="37">
        <f t="shared" si="52"/>
        <v>836.25</v>
      </c>
      <c r="F188" s="37">
        <f t="shared" si="54"/>
        <v>747.05</v>
      </c>
      <c r="H188" s="49"/>
    </row>
    <row r="189" spans="1:8" s="22" customFormat="1" ht="62.25" customHeight="1">
      <c r="A189" s="5" t="s">
        <v>326</v>
      </c>
      <c r="B189" s="3"/>
      <c r="C189" s="12" t="s">
        <v>323</v>
      </c>
      <c r="D189" s="36">
        <v>1115</v>
      </c>
      <c r="E189" s="37">
        <f t="shared" si="52"/>
        <v>836.25</v>
      </c>
      <c r="F189" s="37">
        <f t="shared" si="54"/>
        <v>747.05</v>
      </c>
      <c r="H189" s="49"/>
    </row>
    <row r="190" spans="1:8" s="22" customFormat="1" ht="62.25" customHeight="1">
      <c r="A190" s="5" t="s">
        <v>327</v>
      </c>
      <c r="B190" s="3"/>
      <c r="C190" s="12" t="s">
        <v>324</v>
      </c>
      <c r="D190" s="36">
        <v>1115</v>
      </c>
      <c r="E190" s="37">
        <f t="shared" si="52"/>
        <v>836.25</v>
      </c>
      <c r="F190" s="37">
        <f t="shared" si="54"/>
        <v>747.05</v>
      </c>
      <c r="H190" s="49"/>
    </row>
    <row r="191" spans="1:8" s="22" customFormat="1" ht="25.5" customHeight="1">
      <c r="A191" s="81" t="s">
        <v>44</v>
      </c>
      <c r="B191" s="81"/>
      <c r="C191" s="81"/>
      <c r="D191" s="81"/>
      <c r="E191" s="81"/>
      <c r="F191" s="81"/>
      <c r="H191" s="49"/>
    </row>
    <row r="192" spans="1:8" s="22" customFormat="1" ht="62.25" customHeight="1">
      <c r="A192" s="5" t="s">
        <v>45</v>
      </c>
      <c r="B192" s="23"/>
      <c r="C192" s="24" t="s">
        <v>46</v>
      </c>
      <c r="D192" s="36">
        <v>1320</v>
      </c>
      <c r="E192" s="37">
        <f t="shared" ref="E192:E199" si="55">D192-D192*0.25</f>
        <v>990</v>
      </c>
      <c r="F192" s="37">
        <f t="shared" ref="F192" si="56">D192-D192*0.33</f>
        <v>884.4</v>
      </c>
      <c r="H192" s="49"/>
    </row>
    <row r="193" spans="1:8" s="22" customFormat="1" ht="62.25" customHeight="1">
      <c r="A193" s="5" t="s">
        <v>47</v>
      </c>
      <c r="B193" s="23"/>
      <c r="C193" s="24" t="s">
        <v>48</v>
      </c>
      <c r="D193" s="36">
        <v>1260</v>
      </c>
      <c r="E193" s="37">
        <f t="shared" si="55"/>
        <v>945</v>
      </c>
      <c r="F193" s="37">
        <f t="shared" ref="F193:F199" si="57">D193-D193*0.33</f>
        <v>844.2</v>
      </c>
      <c r="H193" s="49"/>
    </row>
    <row r="194" spans="1:8" s="22" customFormat="1" ht="62.25" customHeight="1">
      <c r="A194" s="5" t="s">
        <v>49</v>
      </c>
      <c r="B194" s="23"/>
      <c r="C194" s="24" t="s">
        <v>50</v>
      </c>
      <c r="D194" s="36">
        <v>600</v>
      </c>
      <c r="E194" s="37">
        <f t="shared" si="55"/>
        <v>450</v>
      </c>
      <c r="F194" s="37">
        <f t="shared" si="57"/>
        <v>402</v>
      </c>
      <c r="H194" s="49"/>
    </row>
    <row r="195" spans="1:8" s="22" customFormat="1" ht="62.25" customHeight="1">
      <c r="A195" s="5" t="s">
        <v>51</v>
      </c>
      <c r="B195" s="23"/>
      <c r="C195" s="24" t="s">
        <v>52</v>
      </c>
      <c r="D195" s="36">
        <v>960</v>
      </c>
      <c r="E195" s="37">
        <f t="shared" si="55"/>
        <v>720</v>
      </c>
      <c r="F195" s="37">
        <f t="shared" si="57"/>
        <v>643.20000000000005</v>
      </c>
      <c r="H195" s="49"/>
    </row>
    <row r="196" spans="1:8" s="22" customFormat="1" ht="62.25" customHeight="1">
      <c r="A196" s="5" t="s">
        <v>53</v>
      </c>
      <c r="B196" s="23"/>
      <c r="C196" s="24" t="s">
        <v>54</v>
      </c>
      <c r="D196" s="36">
        <v>995</v>
      </c>
      <c r="E196" s="37">
        <f t="shared" si="55"/>
        <v>746.25</v>
      </c>
      <c r="F196" s="37">
        <f t="shared" si="57"/>
        <v>666.65</v>
      </c>
      <c r="H196" s="49"/>
    </row>
    <row r="197" spans="1:8" s="22" customFormat="1" ht="62.25" customHeight="1">
      <c r="A197" s="5" t="s">
        <v>55</v>
      </c>
      <c r="B197" s="23"/>
      <c r="C197" s="24" t="s">
        <v>56</v>
      </c>
      <c r="D197" s="36">
        <v>635</v>
      </c>
      <c r="E197" s="37">
        <f t="shared" si="55"/>
        <v>476.25</v>
      </c>
      <c r="F197" s="37">
        <f t="shared" si="57"/>
        <v>425.45</v>
      </c>
      <c r="H197" s="49"/>
    </row>
    <row r="198" spans="1:8" s="22" customFormat="1" ht="62.25" customHeight="1">
      <c r="A198" s="5" t="s">
        <v>57</v>
      </c>
      <c r="B198" s="23"/>
      <c r="C198" s="24" t="s">
        <v>58</v>
      </c>
      <c r="D198" s="36">
        <v>790</v>
      </c>
      <c r="E198" s="37">
        <f t="shared" si="55"/>
        <v>592.5</v>
      </c>
      <c r="F198" s="37">
        <f t="shared" si="57"/>
        <v>529.29999999999995</v>
      </c>
      <c r="H198" s="49"/>
    </row>
    <row r="199" spans="1:8" s="22" customFormat="1" ht="62.25" customHeight="1">
      <c r="A199" s="5" t="s">
        <v>318</v>
      </c>
      <c r="B199" s="23"/>
      <c r="C199" s="24" t="s">
        <v>319</v>
      </c>
      <c r="D199" s="36">
        <v>635</v>
      </c>
      <c r="E199" s="37">
        <f t="shared" si="55"/>
        <v>476.25</v>
      </c>
      <c r="F199" s="37">
        <f t="shared" si="57"/>
        <v>425.45</v>
      </c>
      <c r="H199" s="49"/>
    </row>
    <row r="200" spans="1:8" s="22" customFormat="1" ht="24.75" customHeight="1">
      <c r="A200" s="81" t="s">
        <v>59</v>
      </c>
      <c r="B200" s="81"/>
      <c r="C200" s="81"/>
      <c r="D200" s="81"/>
      <c r="E200" s="81"/>
      <c r="F200" s="81"/>
      <c r="H200" s="49"/>
    </row>
    <row r="201" spans="1:8" s="22" customFormat="1" ht="62.25" customHeight="1">
      <c r="A201" s="5" t="s">
        <v>60</v>
      </c>
      <c r="B201" s="23"/>
      <c r="C201" s="24" t="s">
        <v>61</v>
      </c>
      <c r="D201" s="36">
        <v>1115</v>
      </c>
      <c r="E201" s="37">
        <f>D201-D201*0.25</f>
        <v>836.25</v>
      </c>
      <c r="F201" s="37">
        <f t="shared" ref="F201" si="58">D201-D201*0.33</f>
        <v>747.05</v>
      </c>
      <c r="H201" s="49"/>
    </row>
    <row r="202" spans="1:8" s="22" customFormat="1" ht="62.25" customHeight="1">
      <c r="A202" s="5" t="s">
        <v>62</v>
      </c>
      <c r="B202" s="23"/>
      <c r="C202" s="24" t="s">
        <v>63</v>
      </c>
      <c r="D202" s="36">
        <v>635</v>
      </c>
      <c r="E202" s="37">
        <f>D202-D202*0.25</f>
        <v>476.25</v>
      </c>
      <c r="F202" s="37">
        <f t="shared" ref="F202:F203" si="59">D202-D202*0.33</f>
        <v>425.45</v>
      </c>
      <c r="H202" s="49"/>
    </row>
    <row r="203" spans="1:8" s="22" customFormat="1" ht="62.25" customHeight="1">
      <c r="A203" s="5" t="s">
        <v>64</v>
      </c>
      <c r="B203" s="23"/>
      <c r="C203" s="24" t="s">
        <v>65</v>
      </c>
      <c r="D203" s="36">
        <v>790</v>
      </c>
      <c r="E203" s="37">
        <f>D203-D203*0.25</f>
        <v>592.5</v>
      </c>
      <c r="F203" s="37">
        <f t="shared" si="59"/>
        <v>529.29999999999995</v>
      </c>
      <c r="H203" s="49"/>
    </row>
    <row r="204" spans="1:8" s="22" customFormat="1" ht="24" customHeight="1">
      <c r="A204" s="81" t="s">
        <v>73</v>
      </c>
      <c r="B204" s="81"/>
      <c r="C204" s="81"/>
      <c r="D204" s="81"/>
      <c r="E204" s="81"/>
      <c r="F204" s="81"/>
      <c r="H204" s="49"/>
    </row>
    <row r="205" spans="1:8" s="22" customFormat="1" ht="62.25" customHeight="1">
      <c r="A205" s="5" t="s">
        <v>74</v>
      </c>
      <c r="B205" s="23"/>
      <c r="C205" s="24" t="s">
        <v>75</v>
      </c>
      <c r="D205" s="36">
        <v>960</v>
      </c>
      <c r="E205" s="37">
        <f>D205-D205*0.25</f>
        <v>720</v>
      </c>
      <c r="F205" s="37">
        <f t="shared" ref="F205" si="60">D205-D205*0.33</f>
        <v>643.20000000000005</v>
      </c>
      <c r="H205" s="49"/>
    </row>
    <row r="206" spans="1:8" s="22" customFormat="1" ht="62.25" customHeight="1">
      <c r="A206" s="5" t="s">
        <v>76</v>
      </c>
      <c r="B206" s="23"/>
      <c r="C206" s="24" t="s">
        <v>77</v>
      </c>
      <c r="D206" s="36">
        <v>960</v>
      </c>
      <c r="E206" s="37">
        <f>D206-D206*0.25</f>
        <v>720</v>
      </c>
      <c r="F206" s="37">
        <f t="shared" ref="F206:F207" si="61">D206-D206*0.33</f>
        <v>643.20000000000005</v>
      </c>
      <c r="H206" s="49"/>
    </row>
    <row r="207" spans="1:8" s="22" customFormat="1" ht="62.25" customHeight="1">
      <c r="A207" s="5"/>
      <c r="B207" s="23"/>
      <c r="C207" s="24" t="s">
        <v>478</v>
      </c>
      <c r="D207" s="36">
        <v>600</v>
      </c>
      <c r="E207" s="37">
        <f>D207-D207*0.25</f>
        <v>450</v>
      </c>
      <c r="F207" s="37">
        <f t="shared" si="61"/>
        <v>402</v>
      </c>
      <c r="H207" s="49"/>
    </row>
    <row r="208" spans="1:8" s="22" customFormat="1" ht="28.5" customHeight="1">
      <c r="A208" s="81" t="s">
        <v>78</v>
      </c>
      <c r="B208" s="81"/>
      <c r="C208" s="81"/>
      <c r="D208" s="81"/>
      <c r="E208" s="81"/>
      <c r="F208" s="81"/>
      <c r="H208" s="49"/>
    </row>
    <row r="209" spans="1:8" s="22" customFormat="1" ht="55.5" customHeight="1">
      <c r="A209" s="5" t="s">
        <v>329</v>
      </c>
      <c r="B209" s="33"/>
      <c r="C209" s="24" t="s">
        <v>328</v>
      </c>
      <c r="D209" s="36">
        <v>1115</v>
      </c>
      <c r="E209" s="37">
        <f>D209-D209*0.25</f>
        <v>836.25</v>
      </c>
      <c r="F209" s="37">
        <f t="shared" ref="F209" si="62">D209-D209*0.33</f>
        <v>747.05</v>
      </c>
      <c r="H209" s="49"/>
    </row>
    <row r="210" spans="1:8" s="22" customFormat="1" ht="62.25" customHeight="1">
      <c r="A210" s="5" t="s">
        <v>79</v>
      </c>
      <c r="B210" s="23"/>
      <c r="C210" s="24" t="s">
        <v>80</v>
      </c>
      <c r="D210" s="36">
        <v>600</v>
      </c>
      <c r="E210" s="37">
        <f>D210-D210*0.25</f>
        <v>450</v>
      </c>
      <c r="F210" s="37">
        <f>D210-D210*0.33</f>
        <v>402</v>
      </c>
      <c r="H210" s="49"/>
    </row>
    <row r="211" spans="1:8" s="22" customFormat="1" ht="62.25" customHeight="1">
      <c r="A211" s="5" t="s">
        <v>81</v>
      </c>
      <c r="B211" s="23"/>
      <c r="C211" s="24" t="s">
        <v>82</v>
      </c>
      <c r="D211" s="36">
        <v>525</v>
      </c>
      <c r="E211" s="37">
        <f>D211-D211*0.25</f>
        <v>393.75</v>
      </c>
      <c r="F211" s="37">
        <f>D211-D211*0.33</f>
        <v>351.75</v>
      </c>
      <c r="H211" s="49"/>
    </row>
    <row r="212" spans="1:8" s="22" customFormat="1" ht="62.25" customHeight="1">
      <c r="A212" s="5" t="s">
        <v>83</v>
      </c>
      <c r="B212" s="23"/>
      <c r="C212" s="24" t="s">
        <v>84</v>
      </c>
      <c r="D212" s="36">
        <v>680</v>
      </c>
      <c r="E212" s="37">
        <f>D212-D212*0.25</f>
        <v>510</v>
      </c>
      <c r="F212" s="37">
        <f>D212-D212*0.33</f>
        <v>455.6</v>
      </c>
      <c r="H212" s="49"/>
    </row>
    <row r="213" spans="1:8" s="22" customFormat="1" ht="25.5" customHeight="1">
      <c r="A213" s="81" t="s">
        <v>11</v>
      </c>
      <c r="B213" s="81"/>
      <c r="C213" s="81"/>
      <c r="D213" s="81"/>
      <c r="E213" s="81"/>
      <c r="F213" s="81"/>
      <c r="H213" s="49"/>
    </row>
    <row r="214" spans="1:8" s="22" customFormat="1" ht="62.25" customHeight="1">
      <c r="A214" s="5" t="s">
        <v>12</v>
      </c>
      <c r="B214" s="23"/>
      <c r="C214" s="24" t="s">
        <v>314</v>
      </c>
      <c r="D214" s="36">
        <v>790</v>
      </c>
      <c r="E214" s="37">
        <f t="shared" ref="E214:E219" si="63">D214-D214*0.25</f>
        <v>592.5</v>
      </c>
      <c r="F214" s="37">
        <f t="shared" ref="F214:F219" si="64">D214-D214*0.33</f>
        <v>529.29999999999995</v>
      </c>
      <c r="H214" s="49"/>
    </row>
    <row r="215" spans="1:8" s="22" customFormat="1" ht="62.25" customHeight="1">
      <c r="A215" s="5" t="s">
        <v>13</v>
      </c>
      <c r="B215" s="23"/>
      <c r="C215" s="24" t="s">
        <v>312</v>
      </c>
      <c r="D215" s="36">
        <v>420</v>
      </c>
      <c r="E215" s="37">
        <f t="shared" si="63"/>
        <v>315</v>
      </c>
      <c r="F215" s="37">
        <f t="shared" si="64"/>
        <v>281.39999999999998</v>
      </c>
      <c r="H215" s="49"/>
    </row>
    <row r="216" spans="1:8" s="22" customFormat="1" ht="62.25" customHeight="1">
      <c r="A216" s="5" t="s">
        <v>14</v>
      </c>
      <c r="B216" s="23"/>
      <c r="C216" s="24" t="s">
        <v>15</v>
      </c>
      <c r="D216" s="36">
        <v>575</v>
      </c>
      <c r="E216" s="37">
        <f t="shared" si="63"/>
        <v>431.25</v>
      </c>
      <c r="F216" s="37">
        <f t="shared" si="64"/>
        <v>385.25</v>
      </c>
      <c r="H216" s="49"/>
    </row>
    <row r="217" spans="1:8" s="22" customFormat="1" ht="62.25" customHeight="1">
      <c r="A217" s="5" t="s">
        <v>16</v>
      </c>
      <c r="B217" s="23"/>
      <c r="C217" s="24" t="s">
        <v>313</v>
      </c>
      <c r="D217" s="36">
        <v>420</v>
      </c>
      <c r="E217" s="37">
        <f t="shared" si="63"/>
        <v>315</v>
      </c>
      <c r="F217" s="37">
        <f t="shared" si="64"/>
        <v>281.39999999999998</v>
      </c>
      <c r="H217" s="49"/>
    </row>
    <row r="218" spans="1:8" s="22" customFormat="1" ht="62.25" customHeight="1">
      <c r="A218" s="5" t="s">
        <v>17</v>
      </c>
      <c r="B218" s="23"/>
      <c r="C218" s="24" t="s">
        <v>18</v>
      </c>
      <c r="D218" s="36">
        <v>420</v>
      </c>
      <c r="E218" s="37">
        <f t="shared" si="63"/>
        <v>315</v>
      </c>
      <c r="F218" s="37">
        <f t="shared" si="64"/>
        <v>281.39999999999998</v>
      </c>
      <c r="H218" s="49"/>
    </row>
    <row r="219" spans="1:8" s="22" customFormat="1" ht="62.25" customHeight="1">
      <c r="A219" s="5" t="s">
        <v>19</v>
      </c>
      <c r="B219" s="23"/>
      <c r="C219" s="24" t="s">
        <v>20</v>
      </c>
      <c r="D219" s="36">
        <v>720</v>
      </c>
      <c r="E219" s="37">
        <f t="shared" si="63"/>
        <v>540</v>
      </c>
      <c r="F219" s="37">
        <f t="shared" si="64"/>
        <v>482.4</v>
      </c>
      <c r="H219" s="49"/>
    </row>
    <row r="220" spans="1:8" s="22" customFormat="1" ht="24.75" customHeight="1">
      <c r="A220" s="82" t="s">
        <v>361</v>
      </c>
      <c r="B220" s="81"/>
      <c r="C220" s="81"/>
      <c r="D220" s="81"/>
      <c r="E220" s="81"/>
      <c r="F220" s="81"/>
      <c r="H220" s="49"/>
    </row>
    <row r="221" spans="1:8" s="22" customFormat="1" ht="62.25" customHeight="1">
      <c r="A221" s="5" t="s">
        <v>100</v>
      </c>
      <c r="B221" s="23"/>
      <c r="C221" s="24" t="s">
        <v>101</v>
      </c>
      <c r="D221" s="36">
        <v>680</v>
      </c>
      <c r="E221" s="37">
        <f t="shared" ref="E221:E231" si="65">D221-D221*0.25</f>
        <v>510</v>
      </c>
      <c r="F221" s="37">
        <f t="shared" ref="F221:F231" si="66">D221-D221*0.33</f>
        <v>455.6</v>
      </c>
      <c r="H221" s="49"/>
    </row>
    <row r="222" spans="1:8" s="22" customFormat="1" ht="62.25" customHeight="1">
      <c r="A222" s="5" t="s">
        <v>102</v>
      </c>
      <c r="B222" s="23"/>
      <c r="C222" s="24" t="s">
        <v>103</v>
      </c>
      <c r="D222" s="36">
        <v>680</v>
      </c>
      <c r="E222" s="37">
        <f t="shared" si="65"/>
        <v>510</v>
      </c>
      <c r="F222" s="37">
        <f t="shared" si="66"/>
        <v>455.6</v>
      </c>
      <c r="H222" s="49"/>
    </row>
    <row r="223" spans="1:8" s="22" customFormat="1" ht="62.25" customHeight="1">
      <c r="A223" s="5" t="s">
        <v>104</v>
      </c>
      <c r="B223" s="23"/>
      <c r="C223" s="24" t="s">
        <v>105</v>
      </c>
      <c r="D223" s="36">
        <v>720</v>
      </c>
      <c r="E223" s="37">
        <f t="shared" si="65"/>
        <v>540</v>
      </c>
      <c r="F223" s="37">
        <f t="shared" si="66"/>
        <v>482.4</v>
      </c>
      <c r="H223" s="49"/>
    </row>
    <row r="224" spans="1:8" s="22" customFormat="1" ht="62.25" customHeight="1">
      <c r="A224" s="5" t="s">
        <v>106</v>
      </c>
      <c r="B224" s="23"/>
      <c r="C224" s="24" t="s">
        <v>107</v>
      </c>
      <c r="D224" s="36">
        <v>660</v>
      </c>
      <c r="E224" s="37">
        <f t="shared" si="65"/>
        <v>495</v>
      </c>
      <c r="F224" s="37">
        <f t="shared" si="66"/>
        <v>442.2</v>
      </c>
      <c r="H224" s="49"/>
    </row>
    <row r="225" spans="1:8" s="22" customFormat="1" ht="62.25" customHeight="1">
      <c r="A225" s="5" t="s">
        <v>108</v>
      </c>
      <c r="B225" s="23"/>
      <c r="C225" s="24" t="s">
        <v>109</v>
      </c>
      <c r="D225" s="36">
        <v>600</v>
      </c>
      <c r="E225" s="37">
        <f t="shared" si="65"/>
        <v>450</v>
      </c>
      <c r="F225" s="37">
        <f t="shared" si="66"/>
        <v>402</v>
      </c>
      <c r="H225" s="49"/>
    </row>
    <row r="226" spans="1:8" s="22" customFormat="1" ht="62.25" customHeight="1">
      <c r="A226" s="5" t="s">
        <v>110</v>
      </c>
      <c r="B226" s="23"/>
      <c r="C226" s="24" t="s">
        <v>111</v>
      </c>
      <c r="D226" s="36">
        <v>720</v>
      </c>
      <c r="E226" s="37">
        <f t="shared" si="65"/>
        <v>540</v>
      </c>
      <c r="F226" s="37">
        <f t="shared" si="66"/>
        <v>482.4</v>
      </c>
      <c r="H226" s="49"/>
    </row>
    <row r="227" spans="1:8" s="22" customFormat="1" ht="62.25" customHeight="1">
      <c r="A227" s="5" t="s">
        <v>112</v>
      </c>
      <c r="B227" s="23"/>
      <c r="C227" s="24" t="s">
        <v>113</v>
      </c>
      <c r="D227" s="36">
        <v>660</v>
      </c>
      <c r="E227" s="37">
        <f t="shared" si="65"/>
        <v>495</v>
      </c>
      <c r="F227" s="37">
        <f t="shared" si="66"/>
        <v>442.2</v>
      </c>
      <c r="H227" s="49"/>
    </row>
    <row r="228" spans="1:8" s="22" customFormat="1" ht="62.25" customHeight="1">
      <c r="A228" s="5" t="s">
        <v>114</v>
      </c>
      <c r="B228" s="23"/>
      <c r="C228" s="24" t="s">
        <v>115</v>
      </c>
      <c r="D228" s="36">
        <v>600</v>
      </c>
      <c r="E228" s="37">
        <f t="shared" si="65"/>
        <v>450</v>
      </c>
      <c r="F228" s="37">
        <f t="shared" si="66"/>
        <v>402</v>
      </c>
      <c r="H228" s="49"/>
    </row>
    <row r="229" spans="1:8" s="22" customFormat="1" ht="62.25" customHeight="1">
      <c r="A229" s="5" t="s">
        <v>116</v>
      </c>
      <c r="B229" s="23"/>
      <c r="C229" s="24" t="s">
        <v>117</v>
      </c>
      <c r="D229" s="36">
        <v>600</v>
      </c>
      <c r="E229" s="37">
        <f t="shared" si="65"/>
        <v>450</v>
      </c>
      <c r="F229" s="37">
        <f t="shared" si="66"/>
        <v>402</v>
      </c>
      <c r="H229" s="49"/>
    </row>
    <row r="230" spans="1:8" s="22" customFormat="1" ht="62.25" customHeight="1">
      <c r="A230" s="5" t="s">
        <v>118</v>
      </c>
      <c r="B230" s="23"/>
      <c r="C230" s="24" t="s">
        <v>119</v>
      </c>
      <c r="D230" s="36">
        <v>540</v>
      </c>
      <c r="E230" s="37">
        <f t="shared" si="65"/>
        <v>405</v>
      </c>
      <c r="F230" s="37">
        <f t="shared" si="66"/>
        <v>361.79999999999995</v>
      </c>
      <c r="H230" s="49"/>
    </row>
    <row r="231" spans="1:8" s="22" customFormat="1" ht="62.25" customHeight="1">
      <c r="A231" s="5" t="s">
        <v>120</v>
      </c>
      <c r="B231" s="23"/>
      <c r="C231" s="24" t="s">
        <v>121</v>
      </c>
      <c r="D231" s="36">
        <v>360</v>
      </c>
      <c r="E231" s="37">
        <f t="shared" si="65"/>
        <v>270</v>
      </c>
      <c r="F231" s="37">
        <f t="shared" si="66"/>
        <v>241.2</v>
      </c>
      <c r="H231" s="49"/>
    </row>
    <row r="232" spans="1:8" s="22" customFormat="1" ht="26.25" customHeight="1">
      <c r="A232" s="82" t="s">
        <v>122</v>
      </c>
      <c r="B232" s="82"/>
      <c r="C232" s="82"/>
      <c r="D232" s="82"/>
      <c r="E232" s="82"/>
      <c r="F232" s="82"/>
      <c r="H232" s="49"/>
    </row>
    <row r="233" spans="1:8" s="22" customFormat="1" ht="62.25" customHeight="1">
      <c r="A233" s="5" t="s">
        <v>123</v>
      </c>
      <c r="B233" s="23"/>
      <c r="C233" s="24" t="s">
        <v>124</v>
      </c>
      <c r="D233" s="36">
        <v>1435</v>
      </c>
      <c r="E233" s="37">
        <f t="shared" ref="E233:E244" si="67">D233-D233*0.25</f>
        <v>1076.25</v>
      </c>
      <c r="F233" s="37">
        <f t="shared" ref="F233:F244" si="68">D233-D233*0.33</f>
        <v>961.45</v>
      </c>
      <c r="H233" s="49"/>
    </row>
    <row r="234" spans="1:8" s="22" customFormat="1" ht="62.25" customHeight="1">
      <c r="A234" s="5" t="s">
        <v>125</v>
      </c>
      <c r="B234" s="23"/>
      <c r="C234" s="24" t="s">
        <v>126</v>
      </c>
      <c r="D234" s="36">
        <v>790</v>
      </c>
      <c r="E234" s="37">
        <f t="shared" si="67"/>
        <v>592.5</v>
      </c>
      <c r="F234" s="37">
        <f t="shared" si="68"/>
        <v>529.29999999999995</v>
      </c>
      <c r="H234" s="49"/>
    </row>
    <row r="235" spans="1:8" s="22" customFormat="1" ht="62.25" customHeight="1">
      <c r="A235" s="5" t="s">
        <v>127</v>
      </c>
      <c r="B235" s="23"/>
      <c r="C235" s="24" t="s">
        <v>128</v>
      </c>
      <c r="D235" s="36">
        <v>360</v>
      </c>
      <c r="E235" s="37">
        <f t="shared" si="67"/>
        <v>270</v>
      </c>
      <c r="F235" s="37">
        <f t="shared" si="68"/>
        <v>241.2</v>
      </c>
      <c r="H235" s="49"/>
    </row>
    <row r="236" spans="1:8" s="22" customFormat="1" ht="62.25" customHeight="1">
      <c r="A236" s="5" t="s">
        <v>129</v>
      </c>
      <c r="B236" s="23"/>
      <c r="C236" s="24" t="s">
        <v>130</v>
      </c>
      <c r="D236" s="36">
        <v>300</v>
      </c>
      <c r="E236" s="37">
        <f t="shared" si="67"/>
        <v>225</v>
      </c>
      <c r="F236" s="37">
        <f t="shared" si="68"/>
        <v>201</v>
      </c>
      <c r="H236" s="49"/>
    </row>
    <row r="237" spans="1:8" s="22" customFormat="1" ht="62.25" customHeight="1">
      <c r="A237" s="5" t="s">
        <v>131</v>
      </c>
      <c r="B237" s="23"/>
      <c r="C237" s="24" t="s">
        <v>132</v>
      </c>
      <c r="D237" s="36">
        <v>360</v>
      </c>
      <c r="E237" s="37">
        <f t="shared" si="67"/>
        <v>270</v>
      </c>
      <c r="F237" s="37">
        <f t="shared" si="68"/>
        <v>241.2</v>
      </c>
      <c r="H237" s="49"/>
    </row>
    <row r="238" spans="1:8" s="22" customFormat="1" ht="62.25" customHeight="1">
      <c r="A238" s="5" t="s">
        <v>133</v>
      </c>
      <c r="B238" s="23"/>
      <c r="C238" s="24" t="s">
        <v>134</v>
      </c>
      <c r="D238" s="36">
        <v>360</v>
      </c>
      <c r="E238" s="37">
        <f t="shared" si="67"/>
        <v>270</v>
      </c>
      <c r="F238" s="37">
        <f t="shared" si="68"/>
        <v>241.2</v>
      </c>
      <c r="H238" s="49"/>
    </row>
    <row r="239" spans="1:8" s="22" customFormat="1" ht="62.25" customHeight="1">
      <c r="A239" s="5" t="s">
        <v>135</v>
      </c>
      <c r="B239" s="23"/>
      <c r="C239" s="24" t="s">
        <v>136</v>
      </c>
      <c r="D239" s="36">
        <v>360</v>
      </c>
      <c r="E239" s="37">
        <f t="shared" si="67"/>
        <v>270</v>
      </c>
      <c r="F239" s="37">
        <f t="shared" si="68"/>
        <v>241.2</v>
      </c>
      <c r="H239" s="49"/>
    </row>
    <row r="240" spans="1:8" s="22" customFormat="1" ht="62.25" customHeight="1">
      <c r="A240" s="5" t="s">
        <v>137</v>
      </c>
      <c r="B240" s="23"/>
      <c r="C240" s="24" t="s">
        <v>138</v>
      </c>
      <c r="D240" s="36">
        <v>325</v>
      </c>
      <c r="E240" s="37">
        <f t="shared" si="67"/>
        <v>243.75</v>
      </c>
      <c r="F240" s="37">
        <f t="shared" si="68"/>
        <v>217.75</v>
      </c>
      <c r="H240" s="49"/>
    </row>
    <row r="241" spans="1:8" s="22" customFormat="1" ht="62.25" customHeight="1">
      <c r="A241" s="5" t="s">
        <v>139</v>
      </c>
      <c r="B241" s="23"/>
      <c r="C241" s="24" t="s">
        <v>140</v>
      </c>
      <c r="D241" s="36">
        <v>525</v>
      </c>
      <c r="E241" s="37">
        <f t="shared" si="67"/>
        <v>393.75</v>
      </c>
      <c r="F241" s="37">
        <f t="shared" si="68"/>
        <v>351.75</v>
      </c>
      <c r="H241" s="49"/>
    </row>
    <row r="242" spans="1:8" s="22" customFormat="1" ht="62.25" customHeight="1">
      <c r="A242" s="5" t="s">
        <v>141</v>
      </c>
      <c r="B242" s="23"/>
      <c r="C242" s="24" t="s">
        <v>142</v>
      </c>
      <c r="D242" s="36">
        <v>600</v>
      </c>
      <c r="E242" s="37">
        <f t="shared" si="67"/>
        <v>450</v>
      </c>
      <c r="F242" s="37">
        <f t="shared" si="68"/>
        <v>402</v>
      </c>
      <c r="H242" s="49"/>
    </row>
    <row r="243" spans="1:8" s="22" customFormat="1" ht="62.25" customHeight="1">
      <c r="A243" s="5" t="s">
        <v>143</v>
      </c>
      <c r="B243" s="23"/>
      <c r="C243" s="24" t="s">
        <v>144</v>
      </c>
      <c r="D243" s="36">
        <v>1020</v>
      </c>
      <c r="E243" s="37">
        <f t="shared" si="67"/>
        <v>765</v>
      </c>
      <c r="F243" s="37">
        <f t="shared" si="68"/>
        <v>683.4</v>
      </c>
      <c r="H243" s="49"/>
    </row>
    <row r="244" spans="1:8" s="22" customFormat="1" ht="62.25" customHeight="1">
      <c r="A244" s="28" t="s">
        <v>543</v>
      </c>
      <c r="B244" s="29"/>
      <c r="C244" s="32" t="s">
        <v>544</v>
      </c>
      <c r="D244" s="36">
        <v>360</v>
      </c>
      <c r="E244" s="37">
        <f t="shared" si="67"/>
        <v>270</v>
      </c>
      <c r="F244" s="37">
        <f t="shared" si="68"/>
        <v>241.2</v>
      </c>
      <c r="H244" s="49"/>
    </row>
    <row r="245" spans="1:8" s="22" customFormat="1" ht="24.75" customHeight="1">
      <c r="A245" s="81" t="s">
        <v>201</v>
      </c>
      <c r="B245" s="81"/>
      <c r="C245" s="81"/>
      <c r="D245" s="81"/>
      <c r="E245" s="81"/>
      <c r="F245" s="81"/>
      <c r="H245" s="49"/>
    </row>
    <row r="246" spans="1:8" s="22" customFormat="1" ht="62.25" customHeight="1">
      <c r="A246" s="5" t="s">
        <v>202</v>
      </c>
      <c r="B246" s="23"/>
      <c r="C246" s="24" t="s">
        <v>203</v>
      </c>
      <c r="D246" s="36">
        <v>720</v>
      </c>
      <c r="E246" s="37">
        <f t="shared" ref="E246:E256" si="69">D246-D246*0.25</f>
        <v>540</v>
      </c>
      <c r="F246" s="37">
        <f t="shared" ref="F246:F256" si="70">D246-D246*0.33</f>
        <v>482.4</v>
      </c>
      <c r="H246" s="49"/>
    </row>
    <row r="247" spans="1:8" s="22" customFormat="1" ht="62.25" customHeight="1">
      <c r="A247" s="5" t="s">
        <v>204</v>
      </c>
      <c r="B247" s="23"/>
      <c r="C247" s="24" t="s">
        <v>205</v>
      </c>
      <c r="D247" s="36">
        <v>840</v>
      </c>
      <c r="E247" s="37">
        <f t="shared" si="69"/>
        <v>630</v>
      </c>
      <c r="F247" s="37">
        <f t="shared" si="70"/>
        <v>562.79999999999995</v>
      </c>
      <c r="H247" s="49"/>
    </row>
    <row r="248" spans="1:8" s="22" customFormat="1" ht="62.25" customHeight="1">
      <c r="A248" s="5" t="s">
        <v>206</v>
      </c>
      <c r="B248" s="23"/>
      <c r="C248" s="24" t="s">
        <v>207</v>
      </c>
      <c r="D248" s="36">
        <v>660</v>
      </c>
      <c r="E248" s="37">
        <f t="shared" si="69"/>
        <v>495</v>
      </c>
      <c r="F248" s="37">
        <f t="shared" si="70"/>
        <v>442.2</v>
      </c>
      <c r="H248" s="49"/>
    </row>
    <row r="249" spans="1:8" s="22" customFormat="1" ht="62.25" customHeight="1">
      <c r="A249" s="5" t="s">
        <v>208</v>
      </c>
      <c r="B249" s="23"/>
      <c r="C249" s="24" t="s">
        <v>209</v>
      </c>
      <c r="D249" s="36">
        <v>480</v>
      </c>
      <c r="E249" s="37">
        <f t="shared" si="69"/>
        <v>360</v>
      </c>
      <c r="F249" s="37">
        <f t="shared" si="70"/>
        <v>321.60000000000002</v>
      </c>
      <c r="H249" s="49"/>
    </row>
    <row r="250" spans="1:8" s="22" customFormat="1" ht="62.25" customHeight="1">
      <c r="A250" s="5" t="s">
        <v>210</v>
      </c>
      <c r="B250" s="23"/>
      <c r="C250" s="24" t="s">
        <v>211</v>
      </c>
      <c r="D250" s="36">
        <v>600</v>
      </c>
      <c r="E250" s="37">
        <f t="shared" si="69"/>
        <v>450</v>
      </c>
      <c r="F250" s="37">
        <f t="shared" si="70"/>
        <v>402</v>
      </c>
      <c r="H250" s="49"/>
    </row>
    <row r="251" spans="1:8" s="22" customFormat="1" ht="62.25" customHeight="1">
      <c r="A251" s="5" t="s">
        <v>212</v>
      </c>
      <c r="B251" s="23"/>
      <c r="C251" s="24" t="s">
        <v>213</v>
      </c>
      <c r="D251" s="36">
        <v>480</v>
      </c>
      <c r="E251" s="37">
        <f t="shared" si="69"/>
        <v>360</v>
      </c>
      <c r="F251" s="37">
        <f t="shared" si="70"/>
        <v>321.60000000000002</v>
      </c>
      <c r="H251" s="49"/>
    </row>
    <row r="252" spans="1:8" s="22" customFormat="1" ht="62.25" customHeight="1">
      <c r="A252" s="5" t="s">
        <v>214</v>
      </c>
      <c r="B252" s="23"/>
      <c r="C252" s="24" t="s">
        <v>215</v>
      </c>
      <c r="D252" s="36">
        <v>600</v>
      </c>
      <c r="E252" s="37">
        <f t="shared" si="69"/>
        <v>450</v>
      </c>
      <c r="F252" s="37">
        <f t="shared" si="70"/>
        <v>402</v>
      </c>
      <c r="H252" s="49"/>
    </row>
    <row r="253" spans="1:8" s="22" customFormat="1" ht="62.25" customHeight="1">
      <c r="A253" s="5" t="s">
        <v>216</v>
      </c>
      <c r="B253" s="23"/>
      <c r="C253" s="24" t="s">
        <v>217</v>
      </c>
      <c r="D253" s="36">
        <v>660</v>
      </c>
      <c r="E253" s="37">
        <f t="shared" si="69"/>
        <v>495</v>
      </c>
      <c r="F253" s="37">
        <f t="shared" si="70"/>
        <v>442.2</v>
      </c>
      <c r="H253" s="49"/>
    </row>
    <row r="254" spans="1:8" s="22" customFormat="1" ht="62.25" customHeight="1">
      <c r="A254" s="5" t="s">
        <v>218</v>
      </c>
      <c r="B254" s="23"/>
      <c r="C254" s="24" t="s">
        <v>219</v>
      </c>
      <c r="D254" s="36">
        <v>660</v>
      </c>
      <c r="E254" s="37">
        <f t="shared" si="69"/>
        <v>495</v>
      </c>
      <c r="F254" s="37">
        <f t="shared" si="70"/>
        <v>442.2</v>
      </c>
      <c r="H254" s="49"/>
    </row>
    <row r="255" spans="1:8" s="22" customFormat="1" ht="62.25" customHeight="1">
      <c r="A255" s="5" t="s">
        <v>220</v>
      </c>
      <c r="B255" s="23"/>
      <c r="C255" s="24" t="s">
        <v>221</v>
      </c>
      <c r="D255" s="36">
        <v>525</v>
      </c>
      <c r="E255" s="37">
        <f t="shared" si="69"/>
        <v>393.75</v>
      </c>
      <c r="F255" s="37">
        <f t="shared" si="70"/>
        <v>351.75</v>
      </c>
      <c r="H255" s="49"/>
    </row>
    <row r="256" spans="1:8" s="22" customFormat="1" ht="62.25" customHeight="1">
      <c r="A256" s="5" t="s">
        <v>222</v>
      </c>
      <c r="B256" s="23"/>
      <c r="C256" s="24" t="s">
        <v>223</v>
      </c>
      <c r="D256" s="36">
        <v>525</v>
      </c>
      <c r="E256" s="37">
        <f t="shared" si="69"/>
        <v>393.75</v>
      </c>
      <c r="F256" s="37">
        <f t="shared" si="70"/>
        <v>351.75</v>
      </c>
      <c r="H256" s="49"/>
    </row>
    <row r="257" spans="1:8" s="22" customFormat="1" ht="26.25" customHeight="1">
      <c r="A257" s="82" t="s">
        <v>227</v>
      </c>
      <c r="B257" s="82"/>
      <c r="C257" s="82"/>
      <c r="D257" s="82"/>
      <c r="E257" s="82"/>
      <c r="F257" s="82"/>
      <c r="H257" s="49"/>
    </row>
    <row r="258" spans="1:8" s="22" customFormat="1" ht="62.25" customHeight="1">
      <c r="A258" s="5" t="s">
        <v>228</v>
      </c>
      <c r="B258" s="23"/>
      <c r="C258" s="24" t="s">
        <v>229</v>
      </c>
      <c r="D258" s="36">
        <v>395</v>
      </c>
      <c r="E258" s="37">
        <f t="shared" ref="E258:E272" si="71">D258-D258*0.25</f>
        <v>296.25</v>
      </c>
      <c r="F258" s="37">
        <f t="shared" ref="F258:F272" si="72">D258-D258*0.33</f>
        <v>264.64999999999998</v>
      </c>
      <c r="H258" s="49"/>
    </row>
    <row r="259" spans="1:8" s="22" customFormat="1" ht="62.25" customHeight="1">
      <c r="A259" s="5" t="s">
        <v>230</v>
      </c>
      <c r="B259" s="23"/>
      <c r="C259" s="24" t="s">
        <v>231</v>
      </c>
      <c r="D259" s="36">
        <v>395</v>
      </c>
      <c r="E259" s="37">
        <f t="shared" si="71"/>
        <v>296.25</v>
      </c>
      <c r="F259" s="37">
        <f t="shared" si="72"/>
        <v>264.64999999999998</v>
      </c>
      <c r="H259" s="49"/>
    </row>
    <row r="260" spans="1:8" s="22" customFormat="1" ht="62.25" customHeight="1">
      <c r="A260" s="5" t="s">
        <v>232</v>
      </c>
      <c r="B260" s="23"/>
      <c r="C260" s="24" t="s">
        <v>233</v>
      </c>
      <c r="D260" s="36">
        <v>420</v>
      </c>
      <c r="E260" s="37">
        <f t="shared" si="71"/>
        <v>315</v>
      </c>
      <c r="F260" s="37">
        <f t="shared" si="72"/>
        <v>281.39999999999998</v>
      </c>
      <c r="H260" s="49"/>
    </row>
    <row r="261" spans="1:8" s="22" customFormat="1" ht="62.25" customHeight="1">
      <c r="A261" s="5" t="s">
        <v>234</v>
      </c>
      <c r="B261" s="23"/>
      <c r="C261" s="24" t="s">
        <v>235</v>
      </c>
      <c r="D261" s="42">
        <v>480</v>
      </c>
      <c r="E261" s="43">
        <f t="shared" si="71"/>
        <v>360</v>
      </c>
      <c r="F261" s="43">
        <f t="shared" si="72"/>
        <v>321.60000000000002</v>
      </c>
      <c r="H261" s="49"/>
    </row>
    <row r="262" spans="1:8" s="22" customFormat="1" ht="62.25" customHeight="1">
      <c r="A262" s="5" t="s">
        <v>236</v>
      </c>
      <c r="B262" s="23"/>
      <c r="C262" s="24" t="s">
        <v>237</v>
      </c>
      <c r="D262" s="42">
        <v>310</v>
      </c>
      <c r="E262" s="43">
        <f t="shared" si="71"/>
        <v>232.5</v>
      </c>
      <c r="F262" s="43">
        <f t="shared" si="72"/>
        <v>207.7</v>
      </c>
      <c r="H262" s="49"/>
    </row>
    <row r="263" spans="1:8" s="22" customFormat="1" ht="62.25" customHeight="1">
      <c r="A263" s="5" t="s">
        <v>238</v>
      </c>
      <c r="B263" s="23"/>
      <c r="C263" s="24" t="s">
        <v>239</v>
      </c>
      <c r="D263" s="42">
        <v>600</v>
      </c>
      <c r="E263" s="43">
        <f t="shared" si="71"/>
        <v>450</v>
      </c>
      <c r="F263" s="43">
        <f t="shared" si="72"/>
        <v>402</v>
      </c>
      <c r="H263" s="49"/>
    </row>
    <row r="264" spans="1:8" s="22" customFormat="1" ht="62.25" customHeight="1">
      <c r="A264" s="5" t="s">
        <v>240</v>
      </c>
      <c r="B264" s="23"/>
      <c r="C264" s="24" t="s">
        <v>241</v>
      </c>
      <c r="D264" s="42">
        <v>600</v>
      </c>
      <c r="E264" s="43">
        <f t="shared" si="71"/>
        <v>450</v>
      </c>
      <c r="F264" s="43">
        <f t="shared" si="72"/>
        <v>402</v>
      </c>
      <c r="H264" s="49"/>
    </row>
    <row r="265" spans="1:8" s="22" customFormat="1" ht="62.25" customHeight="1">
      <c r="A265" s="5" t="s">
        <v>242</v>
      </c>
      <c r="B265" s="23"/>
      <c r="C265" s="24" t="s">
        <v>243</v>
      </c>
      <c r="D265" s="42">
        <v>395</v>
      </c>
      <c r="E265" s="43">
        <f t="shared" si="71"/>
        <v>296.25</v>
      </c>
      <c r="F265" s="43">
        <f t="shared" si="72"/>
        <v>264.64999999999998</v>
      </c>
      <c r="H265" s="49"/>
    </row>
    <row r="266" spans="1:8" s="22" customFormat="1" ht="62.25" customHeight="1">
      <c r="A266" s="5" t="s">
        <v>431</v>
      </c>
      <c r="B266" s="23"/>
      <c r="C266" s="24" t="s">
        <v>427</v>
      </c>
      <c r="D266" s="42">
        <v>600</v>
      </c>
      <c r="E266" s="43">
        <f t="shared" si="71"/>
        <v>450</v>
      </c>
      <c r="F266" s="43">
        <f t="shared" si="72"/>
        <v>402</v>
      </c>
      <c r="H266" s="49"/>
    </row>
    <row r="267" spans="1:8" s="22" customFormat="1" ht="62.25" customHeight="1">
      <c r="A267" s="5" t="s">
        <v>432</v>
      </c>
      <c r="B267" s="23"/>
      <c r="C267" s="24" t="s">
        <v>428</v>
      </c>
      <c r="D267" s="42">
        <v>600</v>
      </c>
      <c r="E267" s="43">
        <f t="shared" si="71"/>
        <v>450</v>
      </c>
      <c r="F267" s="43">
        <f t="shared" si="72"/>
        <v>402</v>
      </c>
      <c r="H267" s="49"/>
    </row>
    <row r="268" spans="1:8" s="22" customFormat="1" ht="62.25" customHeight="1">
      <c r="A268" s="5" t="s">
        <v>433</v>
      </c>
      <c r="B268" s="23"/>
      <c r="C268" s="24" t="s">
        <v>429</v>
      </c>
      <c r="D268" s="36">
        <v>480</v>
      </c>
      <c r="E268" s="37">
        <f t="shared" si="71"/>
        <v>360</v>
      </c>
      <c r="F268" s="37">
        <f t="shared" si="72"/>
        <v>321.60000000000002</v>
      </c>
      <c r="H268" s="49"/>
    </row>
    <row r="269" spans="1:8" s="22" customFormat="1" ht="62.25" customHeight="1">
      <c r="A269" s="5" t="s">
        <v>434</v>
      </c>
      <c r="B269" s="23"/>
      <c r="C269" s="24" t="s">
        <v>430</v>
      </c>
      <c r="D269" s="42">
        <v>600</v>
      </c>
      <c r="E269" s="43">
        <f t="shared" si="71"/>
        <v>450</v>
      </c>
      <c r="F269" s="43">
        <f t="shared" si="72"/>
        <v>402</v>
      </c>
      <c r="H269" s="49"/>
    </row>
    <row r="270" spans="1:8" s="22" customFormat="1" ht="62.25" customHeight="1">
      <c r="A270" s="5" t="s">
        <v>435</v>
      </c>
      <c r="B270" s="23"/>
      <c r="C270" s="24" t="s">
        <v>436</v>
      </c>
      <c r="D270" s="42">
        <v>600</v>
      </c>
      <c r="E270" s="43">
        <f t="shared" si="71"/>
        <v>450</v>
      </c>
      <c r="F270" s="43">
        <f t="shared" si="72"/>
        <v>402</v>
      </c>
      <c r="H270" s="49"/>
    </row>
    <row r="271" spans="1:8" s="22" customFormat="1" ht="62.25" customHeight="1">
      <c r="A271" s="5" t="s">
        <v>464</v>
      </c>
      <c r="B271" s="23"/>
      <c r="C271" s="24" t="s">
        <v>463</v>
      </c>
      <c r="D271" s="42">
        <v>3160</v>
      </c>
      <c r="E271" s="43">
        <f t="shared" si="71"/>
        <v>2370</v>
      </c>
      <c r="F271" s="43">
        <f t="shared" si="72"/>
        <v>2117.1999999999998</v>
      </c>
      <c r="H271" s="49"/>
    </row>
    <row r="272" spans="1:8" s="22" customFormat="1" ht="62.25" customHeight="1">
      <c r="A272" s="5" t="s">
        <v>537</v>
      </c>
      <c r="B272" s="23"/>
      <c r="C272" s="24" t="s">
        <v>538</v>
      </c>
      <c r="D272" s="42">
        <v>310</v>
      </c>
      <c r="E272" s="43">
        <f t="shared" si="71"/>
        <v>232.5</v>
      </c>
      <c r="F272" s="43">
        <f t="shared" si="72"/>
        <v>207.7</v>
      </c>
      <c r="H272" s="49"/>
    </row>
    <row r="273" spans="1:8" s="22" customFormat="1" ht="27.75" customHeight="1">
      <c r="A273" s="81" t="s">
        <v>264</v>
      </c>
      <c r="B273" s="81"/>
      <c r="C273" s="81"/>
      <c r="D273" s="81"/>
      <c r="E273" s="81"/>
      <c r="F273" s="81"/>
      <c r="H273" s="49"/>
    </row>
    <row r="274" spans="1:8" s="22" customFormat="1" ht="62.25" customHeight="1">
      <c r="A274" s="5" t="s">
        <v>265</v>
      </c>
      <c r="B274" s="23"/>
      <c r="C274" s="24" t="s">
        <v>266</v>
      </c>
      <c r="D274" s="36">
        <v>360</v>
      </c>
      <c r="E274" s="37">
        <f t="shared" ref="E274:E293" si="73">D274-D274*0.25</f>
        <v>270</v>
      </c>
      <c r="F274" s="37">
        <f t="shared" ref="F274:F293" si="74">D274-D274*0.33</f>
        <v>241.2</v>
      </c>
      <c r="H274" s="49"/>
    </row>
    <row r="275" spans="1:8" s="22" customFormat="1" ht="62.25" customHeight="1">
      <c r="A275" s="5" t="s">
        <v>267</v>
      </c>
      <c r="B275" s="23"/>
      <c r="C275" s="24" t="s">
        <v>268</v>
      </c>
      <c r="D275" s="36">
        <v>360</v>
      </c>
      <c r="E275" s="37">
        <f t="shared" si="73"/>
        <v>270</v>
      </c>
      <c r="F275" s="37">
        <f t="shared" si="74"/>
        <v>241.2</v>
      </c>
      <c r="H275" s="49"/>
    </row>
    <row r="276" spans="1:8" s="22" customFormat="1" ht="62.25" customHeight="1">
      <c r="A276" s="5" t="s">
        <v>269</v>
      </c>
      <c r="B276" s="23"/>
      <c r="C276" s="24" t="s">
        <v>270</v>
      </c>
      <c r="D276" s="36">
        <v>360</v>
      </c>
      <c r="E276" s="37">
        <f t="shared" si="73"/>
        <v>270</v>
      </c>
      <c r="F276" s="37">
        <f t="shared" si="74"/>
        <v>241.2</v>
      </c>
      <c r="H276" s="49"/>
    </row>
    <row r="277" spans="1:8" s="22" customFormat="1" ht="62.25" customHeight="1">
      <c r="A277" s="5" t="s">
        <v>271</v>
      </c>
      <c r="B277" s="23"/>
      <c r="C277" s="24" t="s">
        <v>272</v>
      </c>
      <c r="D277" s="36">
        <v>360</v>
      </c>
      <c r="E277" s="37">
        <f t="shared" si="73"/>
        <v>270</v>
      </c>
      <c r="F277" s="37">
        <f t="shared" si="74"/>
        <v>241.2</v>
      </c>
      <c r="H277" s="49"/>
    </row>
    <row r="278" spans="1:8" s="22" customFormat="1" ht="62.25" customHeight="1">
      <c r="A278" s="5" t="s">
        <v>273</v>
      </c>
      <c r="B278" s="23"/>
      <c r="C278" s="24" t="s">
        <v>274</v>
      </c>
      <c r="D278" s="36">
        <v>360</v>
      </c>
      <c r="E278" s="37">
        <f t="shared" si="73"/>
        <v>270</v>
      </c>
      <c r="F278" s="37">
        <f t="shared" si="74"/>
        <v>241.2</v>
      </c>
      <c r="H278" s="49"/>
    </row>
    <row r="279" spans="1:8" s="22" customFormat="1" ht="62.25" customHeight="1">
      <c r="A279" s="5" t="s">
        <v>275</v>
      </c>
      <c r="B279" s="23"/>
      <c r="C279" s="24" t="s">
        <v>276</v>
      </c>
      <c r="D279" s="36">
        <v>360</v>
      </c>
      <c r="E279" s="37">
        <f t="shared" si="73"/>
        <v>270</v>
      </c>
      <c r="F279" s="37">
        <f t="shared" si="74"/>
        <v>241.2</v>
      </c>
      <c r="H279" s="49"/>
    </row>
    <row r="280" spans="1:8" s="22" customFormat="1" ht="62.25" customHeight="1">
      <c r="A280" s="5" t="s">
        <v>277</v>
      </c>
      <c r="B280" s="23"/>
      <c r="C280" s="24" t="s">
        <v>278</v>
      </c>
      <c r="D280" s="36">
        <v>395</v>
      </c>
      <c r="E280" s="37">
        <f t="shared" si="73"/>
        <v>296.25</v>
      </c>
      <c r="F280" s="37">
        <f t="shared" si="74"/>
        <v>264.64999999999998</v>
      </c>
      <c r="H280" s="49"/>
    </row>
    <row r="281" spans="1:8" s="22" customFormat="1" ht="62.25" customHeight="1">
      <c r="A281" s="5" t="s">
        <v>279</v>
      </c>
      <c r="B281" s="23"/>
      <c r="C281" s="24" t="s">
        <v>280</v>
      </c>
      <c r="D281" s="36">
        <v>395</v>
      </c>
      <c r="E281" s="37">
        <f t="shared" si="73"/>
        <v>296.25</v>
      </c>
      <c r="F281" s="37">
        <f t="shared" si="74"/>
        <v>264.64999999999998</v>
      </c>
      <c r="H281" s="49"/>
    </row>
    <row r="282" spans="1:8" s="22" customFormat="1" ht="62.25" customHeight="1">
      <c r="A282" s="5" t="s">
        <v>281</v>
      </c>
      <c r="B282" s="23"/>
      <c r="C282" s="24" t="s">
        <v>282</v>
      </c>
      <c r="D282" s="36">
        <v>480</v>
      </c>
      <c r="E282" s="37">
        <f t="shared" si="73"/>
        <v>360</v>
      </c>
      <c r="F282" s="37">
        <f t="shared" si="74"/>
        <v>321.60000000000002</v>
      </c>
      <c r="H282" s="49"/>
    </row>
    <row r="283" spans="1:8" s="22" customFormat="1" ht="62.25" customHeight="1">
      <c r="A283" s="5" t="s">
        <v>283</v>
      </c>
      <c r="B283" s="23"/>
      <c r="C283" s="24" t="s">
        <v>284</v>
      </c>
      <c r="D283" s="36">
        <v>360</v>
      </c>
      <c r="E283" s="37">
        <f t="shared" si="73"/>
        <v>270</v>
      </c>
      <c r="F283" s="37">
        <f t="shared" si="74"/>
        <v>241.2</v>
      </c>
      <c r="H283" s="49"/>
    </row>
    <row r="284" spans="1:8" s="22" customFormat="1" ht="62.25" customHeight="1">
      <c r="A284" s="5" t="s">
        <v>285</v>
      </c>
      <c r="B284" s="23"/>
      <c r="C284" s="24" t="s">
        <v>286</v>
      </c>
      <c r="D284" s="36">
        <v>360</v>
      </c>
      <c r="E284" s="37">
        <f t="shared" si="73"/>
        <v>270</v>
      </c>
      <c r="F284" s="37">
        <f t="shared" si="74"/>
        <v>241.2</v>
      </c>
      <c r="H284" s="49"/>
    </row>
    <row r="285" spans="1:8" s="22" customFormat="1" ht="62.25" customHeight="1">
      <c r="A285" s="5" t="s">
        <v>287</v>
      </c>
      <c r="B285" s="23"/>
      <c r="C285" s="24" t="s">
        <v>288</v>
      </c>
      <c r="D285" s="36">
        <v>500</v>
      </c>
      <c r="E285" s="37">
        <f t="shared" si="73"/>
        <v>375</v>
      </c>
      <c r="F285" s="37">
        <f t="shared" si="74"/>
        <v>335</v>
      </c>
      <c r="H285" s="49"/>
    </row>
    <row r="286" spans="1:8" s="22" customFormat="1" ht="62.25" customHeight="1">
      <c r="A286" s="5" t="s">
        <v>289</v>
      </c>
      <c r="B286" s="23"/>
      <c r="C286" s="24" t="s">
        <v>290</v>
      </c>
      <c r="D286" s="36">
        <v>455</v>
      </c>
      <c r="E286" s="37">
        <f t="shared" si="73"/>
        <v>341.25</v>
      </c>
      <c r="F286" s="37">
        <f t="shared" si="74"/>
        <v>304.85000000000002</v>
      </c>
      <c r="H286" s="49"/>
    </row>
    <row r="287" spans="1:8" s="22" customFormat="1" ht="62.25" customHeight="1">
      <c r="A287" s="5" t="s">
        <v>291</v>
      </c>
      <c r="B287" s="23"/>
      <c r="C287" s="24" t="s">
        <v>292</v>
      </c>
      <c r="D287" s="36">
        <v>360</v>
      </c>
      <c r="E287" s="37">
        <f t="shared" si="73"/>
        <v>270</v>
      </c>
      <c r="F287" s="37">
        <f t="shared" si="74"/>
        <v>241.2</v>
      </c>
      <c r="H287" s="49"/>
    </row>
    <row r="288" spans="1:8" s="22" customFormat="1" ht="62.25" customHeight="1">
      <c r="A288" s="5" t="s">
        <v>293</v>
      </c>
      <c r="B288" s="23"/>
      <c r="C288" s="24" t="s">
        <v>294</v>
      </c>
      <c r="D288" s="36">
        <v>660</v>
      </c>
      <c r="E288" s="37">
        <f t="shared" si="73"/>
        <v>495</v>
      </c>
      <c r="F288" s="37">
        <f t="shared" si="74"/>
        <v>442.2</v>
      </c>
      <c r="H288" s="49"/>
    </row>
    <row r="289" spans="1:8" s="22" customFormat="1" ht="62.25" customHeight="1">
      <c r="A289" s="5" t="s">
        <v>472</v>
      </c>
      <c r="B289" s="23"/>
      <c r="C289" s="24" t="s">
        <v>473</v>
      </c>
      <c r="D289" s="36">
        <v>360</v>
      </c>
      <c r="E289" s="37">
        <f t="shared" si="73"/>
        <v>270</v>
      </c>
      <c r="F289" s="37">
        <f t="shared" si="74"/>
        <v>241.2</v>
      </c>
      <c r="H289" s="49"/>
    </row>
    <row r="290" spans="1:8" s="22" customFormat="1" ht="62.25" customHeight="1">
      <c r="A290" s="5" t="s">
        <v>534</v>
      </c>
      <c r="B290" s="23"/>
      <c r="C290" s="24" t="s">
        <v>533</v>
      </c>
      <c r="D290" s="42">
        <v>480</v>
      </c>
      <c r="E290" s="43">
        <f t="shared" si="73"/>
        <v>360</v>
      </c>
      <c r="F290" s="43">
        <f t="shared" si="74"/>
        <v>321.60000000000002</v>
      </c>
      <c r="H290" s="49"/>
    </row>
    <row r="291" spans="1:8" s="22" customFormat="1" ht="62.25" customHeight="1">
      <c r="A291" s="5" t="s">
        <v>535</v>
      </c>
      <c r="B291" s="23"/>
      <c r="C291" s="24" t="s">
        <v>536</v>
      </c>
      <c r="D291" s="42">
        <v>360</v>
      </c>
      <c r="E291" s="43">
        <f t="shared" si="73"/>
        <v>270</v>
      </c>
      <c r="F291" s="43">
        <f t="shared" si="74"/>
        <v>241.2</v>
      </c>
      <c r="H291" s="49"/>
    </row>
    <row r="292" spans="1:8" s="22" customFormat="1" ht="62.25" customHeight="1">
      <c r="A292" s="5" t="s">
        <v>545</v>
      </c>
      <c r="B292" s="3"/>
      <c r="C292" s="24" t="s">
        <v>546</v>
      </c>
      <c r="D292" s="42">
        <v>480</v>
      </c>
      <c r="E292" s="43">
        <f t="shared" si="73"/>
        <v>360</v>
      </c>
      <c r="F292" s="43">
        <f t="shared" si="74"/>
        <v>321.60000000000002</v>
      </c>
      <c r="H292" s="49"/>
    </row>
    <row r="293" spans="1:8" s="22" customFormat="1" ht="62.25" customHeight="1">
      <c r="A293" s="5" t="s">
        <v>548</v>
      </c>
      <c r="B293" s="3"/>
      <c r="C293" s="24" t="s">
        <v>547</v>
      </c>
      <c r="D293" s="42">
        <v>480</v>
      </c>
      <c r="E293" s="43">
        <f t="shared" si="73"/>
        <v>360</v>
      </c>
      <c r="F293" s="43">
        <f t="shared" si="74"/>
        <v>321.60000000000002</v>
      </c>
      <c r="H293" s="49"/>
    </row>
    <row r="294" spans="1:8" ht="27" customHeight="1">
      <c r="A294" s="82" t="s">
        <v>635</v>
      </c>
      <c r="B294" s="82"/>
      <c r="C294" s="82"/>
      <c r="D294" s="82"/>
      <c r="E294" s="82"/>
      <c r="F294" s="82"/>
    </row>
    <row r="295" spans="1:8" ht="54.75" customHeight="1">
      <c r="A295" s="5" t="s">
        <v>301</v>
      </c>
      <c r="B295" s="3"/>
      <c r="C295" s="12" t="s">
        <v>295</v>
      </c>
      <c r="D295" s="36">
        <v>420</v>
      </c>
      <c r="E295" s="37">
        <f t="shared" ref="E295:E304" si="75">D295-D295*0.25</f>
        <v>315</v>
      </c>
      <c r="F295" s="37">
        <f t="shared" ref="F295" si="76">D295-D295*0.33</f>
        <v>281.39999999999998</v>
      </c>
    </row>
    <row r="296" spans="1:8" ht="54.75" customHeight="1">
      <c r="A296" s="5" t="s">
        <v>303</v>
      </c>
      <c r="B296" s="3"/>
      <c r="C296" s="12" t="s">
        <v>296</v>
      </c>
      <c r="D296" s="36">
        <v>790</v>
      </c>
      <c r="E296" s="37">
        <f t="shared" si="75"/>
        <v>592.5</v>
      </c>
      <c r="F296" s="37">
        <f t="shared" ref="F296:F304" si="77">D296-D296*0.33</f>
        <v>529.29999999999995</v>
      </c>
    </row>
    <row r="297" spans="1:8" ht="54.75" customHeight="1">
      <c r="A297" s="5" t="s">
        <v>351</v>
      </c>
      <c r="B297" s="3"/>
      <c r="C297" s="12" t="s">
        <v>350</v>
      </c>
      <c r="D297" s="36">
        <v>1800</v>
      </c>
      <c r="E297" s="37">
        <f t="shared" si="75"/>
        <v>1350</v>
      </c>
      <c r="F297" s="37">
        <f t="shared" si="77"/>
        <v>1206</v>
      </c>
    </row>
    <row r="298" spans="1:8" ht="54.75" customHeight="1">
      <c r="A298" s="5" t="s">
        <v>304</v>
      </c>
      <c r="B298" s="3"/>
      <c r="C298" s="12" t="s">
        <v>297</v>
      </c>
      <c r="D298" s="36">
        <v>360</v>
      </c>
      <c r="E298" s="37">
        <f t="shared" si="75"/>
        <v>270</v>
      </c>
      <c r="F298" s="37">
        <f t="shared" si="77"/>
        <v>241.2</v>
      </c>
    </row>
    <row r="299" spans="1:8" ht="54.75" customHeight="1">
      <c r="A299" s="5" t="s">
        <v>305</v>
      </c>
      <c r="B299" s="3"/>
      <c r="C299" s="12" t="s">
        <v>298</v>
      </c>
      <c r="D299" s="36">
        <v>360</v>
      </c>
      <c r="E299" s="37">
        <f t="shared" si="75"/>
        <v>270</v>
      </c>
      <c r="F299" s="37">
        <f t="shared" si="77"/>
        <v>241.2</v>
      </c>
    </row>
    <row r="300" spans="1:8" ht="54.75" customHeight="1">
      <c r="A300" s="5" t="s">
        <v>302</v>
      </c>
      <c r="B300" s="3"/>
      <c r="C300" s="12" t="s">
        <v>299</v>
      </c>
      <c r="D300" s="36">
        <v>480</v>
      </c>
      <c r="E300" s="37">
        <f t="shared" si="75"/>
        <v>360</v>
      </c>
      <c r="F300" s="37">
        <f t="shared" si="77"/>
        <v>321.60000000000002</v>
      </c>
    </row>
    <row r="301" spans="1:8" ht="51.75" customHeight="1">
      <c r="A301" s="4" t="s">
        <v>344</v>
      </c>
      <c r="B301" s="1"/>
      <c r="C301" s="13" t="s">
        <v>345</v>
      </c>
      <c r="D301" s="36">
        <v>1055</v>
      </c>
      <c r="E301" s="37">
        <f t="shared" si="75"/>
        <v>791.25</v>
      </c>
      <c r="F301" s="37">
        <f t="shared" si="77"/>
        <v>706.84999999999991</v>
      </c>
    </row>
    <row r="302" spans="1:8" ht="62.25" customHeight="1">
      <c r="A302" s="4" t="s">
        <v>346</v>
      </c>
      <c r="B302" s="1"/>
      <c r="C302" s="13" t="s">
        <v>347</v>
      </c>
      <c r="D302" s="36">
        <v>815</v>
      </c>
      <c r="E302" s="37">
        <f t="shared" si="75"/>
        <v>611.25</v>
      </c>
      <c r="F302" s="37">
        <f t="shared" si="77"/>
        <v>546.04999999999995</v>
      </c>
    </row>
    <row r="303" spans="1:8" ht="62.25" customHeight="1">
      <c r="A303" s="4" t="s">
        <v>348</v>
      </c>
      <c r="B303" s="1"/>
      <c r="C303" s="13" t="s">
        <v>349</v>
      </c>
      <c r="D303" s="36">
        <v>680</v>
      </c>
      <c r="E303" s="37">
        <f t="shared" si="75"/>
        <v>510</v>
      </c>
      <c r="F303" s="37">
        <f t="shared" si="77"/>
        <v>455.6</v>
      </c>
    </row>
    <row r="304" spans="1:8" ht="62.25" customHeight="1">
      <c r="A304" s="4" t="s">
        <v>423</v>
      </c>
      <c r="B304" s="1"/>
      <c r="C304" s="13" t="s">
        <v>424</v>
      </c>
      <c r="D304" s="36">
        <v>420</v>
      </c>
      <c r="E304" s="37">
        <f t="shared" si="75"/>
        <v>315</v>
      </c>
      <c r="F304" s="37">
        <f t="shared" si="77"/>
        <v>281.39999999999998</v>
      </c>
    </row>
    <row r="305" spans="1:8" s="22" customFormat="1" ht="19.5">
      <c r="A305" s="81" t="s">
        <v>66</v>
      </c>
      <c r="B305" s="81"/>
      <c r="C305" s="81"/>
      <c r="D305" s="81"/>
      <c r="E305" s="81"/>
      <c r="F305" s="81"/>
      <c r="H305" s="49"/>
    </row>
    <row r="306" spans="1:8" s="22" customFormat="1" ht="59.25" customHeight="1">
      <c r="A306" s="5" t="s">
        <v>67</v>
      </c>
      <c r="B306" s="23"/>
      <c r="C306" s="24" t="s">
        <v>68</v>
      </c>
      <c r="D306" s="36">
        <v>1020</v>
      </c>
      <c r="E306" s="37">
        <f>D306-D306*0.25</f>
        <v>765</v>
      </c>
      <c r="F306" s="37">
        <f>D306-D306*0.33</f>
        <v>683.4</v>
      </c>
      <c r="H306" s="49"/>
    </row>
    <row r="307" spans="1:8" s="22" customFormat="1" ht="59.25" customHeight="1">
      <c r="A307" s="5" t="s">
        <v>69</v>
      </c>
      <c r="B307" s="23"/>
      <c r="C307" s="24" t="s">
        <v>70</v>
      </c>
      <c r="D307" s="36">
        <v>360</v>
      </c>
      <c r="E307" s="37">
        <f>D307-D307*0.25</f>
        <v>270</v>
      </c>
      <c r="F307" s="37">
        <f>D307-D307*0.33</f>
        <v>241.2</v>
      </c>
      <c r="H307" s="49"/>
    </row>
    <row r="308" spans="1:8" s="22" customFormat="1" ht="59.25" customHeight="1">
      <c r="A308" s="5" t="s">
        <v>71</v>
      </c>
      <c r="B308" s="23"/>
      <c r="C308" s="24" t="s">
        <v>72</v>
      </c>
      <c r="D308" s="36">
        <v>360</v>
      </c>
      <c r="E308" s="37">
        <f>D308-D308*0.25</f>
        <v>270</v>
      </c>
      <c r="F308" s="37">
        <f>D308-D308*0.33</f>
        <v>241.2</v>
      </c>
      <c r="H308" s="49"/>
    </row>
    <row r="309" spans="1:8" s="22" customFormat="1" ht="30" customHeight="1">
      <c r="A309" s="81" t="s">
        <v>257</v>
      </c>
      <c r="B309" s="81"/>
      <c r="C309" s="81"/>
      <c r="D309" s="81"/>
      <c r="E309" s="81"/>
      <c r="F309" s="81"/>
      <c r="H309" s="49"/>
    </row>
    <row r="310" spans="1:8" s="22" customFormat="1" ht="62.25" customHeight="1">
      <c r="A310" s="5" t="s">
        <v>258</v>
      </c>
      <c r="B310" s="23"/>
      <c r="C310" s="24" t="s">
        <v>259</v>
      </c>
      <c r="D310" s="42">
        <v>420</v>
      </c>
      <c r="E310" s="43">
        <f>D310-D310*0.25</f>
        <v>315</v>
      </c>
      <c r="F310" s="43">
        <f>D310-D310*0.33</f>
        <v>281.39999999999998</v>
      </c>
      <c r="H310" s="49"/>
    </row>
    <row r="311" spans="1:8" s="22" customFormat="1" ht="62.25" customHeight="1">
      <c r="A311" s="5" t="s">
        <v>550</v>
      </c>
      <c r="B311" s="3"/>
      <c r="C311" s="24" t="s">
        <v>549</v>
      </c>
      <c r="D311" s="42">
        <v>790</v>
      </c>
      <c r="E311" s="43">
        <f>D311-D311*0.25</f>
        <v>592.5</v>
      </c>
      <c r="F311" s="43">
        <f>D311-D311*0.33</f>
        <v>529.29999999999995</v>
      </c>
      <c r="H311" s="49"/>
    </row>
    <row r="312" spans="1:8" s="22" customFormat="1" ht="62.25" customHeight="1">
      <c r="A312" s="5" t="s">
        <v>260</v>
      </c>
      <c r="B312" s="23"/>
      <c r="C312" s="24" t="s">
        <v>261</v>
      </c>
      <c r="D312" s="36">
        <v>480</v>
      </c>
      <c r="E312" s="37">
        <f>D312-D312*0.25</f>
        <v>360</v>
      </c>
      <c r="F312" s="37">
        <f>D312-D312*0.33</f>
        <v>321.60000000000002</v>
      </c>
      <c r="H312" s="49"/>
    </row>
    <row r="313" spans="1:8" s="22" customFormat="1" ht="62.25" customHeight="1">
      <c r="A313" s="5" t="s">
        <v>262</v>
      </c>
      <c r="B313" s="23"/>
      <c r="C313" s="24" t="s">
        <v>263</v>
      </c>
      <c r="D313" s="36">
        <v>420</v>
      </c>
      <c r="E313" s="37">
        <f>D313-D313*0.25</f>
        <v>315</v>
      </c>
      <c r="F313" s="37">
        <f>D313-D313*0.33</f>
        <v>281.39999999999998</v>
      </c>
      <c r="H313" s="49"/>
    </row>
    <row r="314" spans="1:8" ht="19.5">
      <c r="A314" s="80" t="s">
        <v>224</v>
      </c>
      <c r="B314" s="80"/>
      <c r="C314" s="80"/>
      <c r="D314" s="80"/>
      <c r="E314" s="80"/>
      <c r="F314" s="80"/>
    </row>
    <row r="315" spans="1:8" ht="59.25" customHeight="1">
      <c r="A315" s="5" t="s">
        <v>225</v>
      </c>
      <c r="B315" s="2"/>
      <c r="C315" s="10" t="s">
        <v>226</v>
      </c>
      <c r="D315" s="36">
        <v>480</v>
      </c>
      <c r="E315" s="37">
        <f>D315-D315*0.25</f>
        <v>360</v>
      </c>
      <c r="F315" s="37">
        <f>D315-D315*0.33</f>
        <v>321.60000000000002</v>
      </c>
    </row>
    <row r="316" spans="1:8" ht="19.5">
      <c r="A316" s="79" t="s">
        <v>575</v>
      </c>
      <c r="B316" s="80"/>
      <c r="C316" s="80"/>
      <c r="D316" s="80"/>
      <c r="E316" s="80"/>
      <c r="F316" s="80"/>
    </row>
    <row r="317" spans="1:8" ht="59.25" customHeight="1">
      <c r="A317" s="5" t="s">
        <v>576</v>
      </c>
      <c r="C317" s="10" t="s">
        <v>575</v>
      </c>
      <c r="D317" s="36">
        <v>630</v>
      </c>
      <c r="E317" s="37">
        <f>D317-D317*0.25</f>
        <v>472.5</v>
      </c>
      <c r="F317" s="37">
        <f>D317-D317*0.33</f>
        <v>422.1</v>
      </c>
    </row>
    <row r="318" spans="1:8" ht="19.5">
      <c r="A318" s="79" t="s">
        <v>643</v>
      </c>
      <c r="B318" s="80"/>
      <c r="C318" s="80"/>
      <c r="D318" s="80"/>
      <c r="E318" s="80"/>
      <c r="F318" s="80"/>
    </row>
    <row r="319" spans="1:8" ht="59.25" customHeight="1">
      <c r="A319" s="5" t="s">
        <v>644</v>
      </c>
      <c r="B319" s="1"/>
      <c r="C319" s="10" t="s">
        <v>645</v>
      </c>
      <c r="D319" s="36">
        <v>660</v>
      </c>
      <c r="E319" s="37">
        <f>D319-D319*0.25</f>
        <v>495</v>
      </c>
      <c r="F319" s="37">
        <f>D319-D319*0.33</f>
        <v>442.2</v>
      </c>
    </row>
    <row r="320" spans="1:8" ht="59.25" customHeight="1">
      <c r="A320" s="5" t="s">
        <v>646</v>
      </c>
      <c r="B320" s="1"/>
      <c r="C320" s="10" t="s">
        <v>647</v>
      </c>
      <c r="D320" s="36">
        <v>448</v>
      </c>
      <c r="E320" s="37">
        <f t="shared" ref="E320:E323" si="78">D320-D320*0.25</f>
        <v>336</v>
      </c>
      <c r="F320" s="37">
        <f t="shared" ref="F320:F321" si="79">D320-D320*0.33</f>
        <v>300.15999999999997</v>
      </c>
    </row>
    <row r="321" spans="1:8" ht="59.25" customHeight="1">
      <c r="A321" s="5" t="s">
        <v>648</v>
      </c>
      <c r="B321" s="1"/>
      <c r="C321" s="10" t="s">
        <v>649</v>
      </c>
      <c r="D321" s="36">
        <v>418</v>
      </c>
      <c r="E321" s="37">
        <f t="shared" si="78"/>
        <v>313.5</v>
      </c>
      <c r="F321" s="37">
        <f t="shared" si="79"/>
        <v>280.06</v>
      </c>
    </row>
    <row r="322" spans="1:8" ht="59.25" customHeight="1">
      <c r="A322" s="5" t="s">
        <v>650</v>
      </c>
      <c r="B322" s="1"/>
      <c r="C322" s="10" t="s">
        <v>651</v>
      </c>
      <c r="D322" s="36">
        <v>373</v>
      </c>
      <c r="E322" s="37">
        <f t="shared" si="78"/>
        <v>279.75</v>
      </c>
      <c r="F322" s="37">
        <f t="shared" ref="F322" si="80">D322-D322*0.33</f>
        <v>249.91</v>
      </c>
    </row>
    <row r="323" spans="1:8" ht="59.25" customHeight="1">
      <c r="A323" s="5" t="s">
        <v>652</v>
      </c>
      <c r="B323" s="1"/>
      <c r="C323" s="10" t="s">
        <v>653</v>
      </c>
      <c r="D323" s="36">
        <v>180</v>
      </c>
      <c r="E323" s="37">
        <f t="shared" si="78"/>
        <v>135</v>
      </c>
      <c r="F323" s="37">
        <f t="shared" ref="F323" si="81">D323-D323*0.33</f>
        <v>120.6</v>
      </c>
    </row>
    <row r="324" spans="1:8" s="44" customFormat="1" ht="35.25" customHeight="1">
      <c r="A324" s="93" t="s">
        <v>578</v>
      </c>
      <c r="B324" s="93"/>
      <c r="C324" s="93"/>
      <c r="D324" s="93"/>
      <c r="E324" s="93"/>
      <c r="F324" s="21"/>
      <c r="H324" s="50"/>
    </row>
    <row r="325" spans="1:8" s="44" customFormat="1" ht="63" customHeight="1">
      <c r="A325" s="45" t="s">
        <v>579</v>
      </c>
      <c r="B325" s="45"/>
      <c r="C325" s="45" t="s">
        <v>633</v>
      </c>
      <c r="D325" s="47">
        <v>3700</v>
      </c>
      <c r="E325" s="37">
        <f>D325-D325*0.25</f>
        <v>2775</v>
      </c>
      <c r="F325" s="37">
        <f>D325-D325*0.33</f>
        <v>2479</v>
      </c>
      <c r="H325" s="50"/>
    </row>
    <row r="326" spans="1:8" s="44" customFormat="1" ht="63" customHeight="1">
      <c r="A326" s="45" t="s">
        <v>580</v>
      </c>
      <c r="B326" s="45"/>
      <c r="C326" s="45" t="s">
        <v>634</v>
      </c>
      <c r="D326" s="47">
        <v>3700</v>
      </c>
      <c r="E326" s="37">
        <f t="shared" ref="E326:E354" si="82">D326-D326*0.25</f>
        <v>2775</v>
      </c>
      <c r="F326" s="37">
        <f t="shared" ref="F326:F354" si="83">D326-D326*0.33</f>
        <v>2479</v>
      </c>
      <c r="H326" s="50"/>
    </row>
    <row r="327" spans="1:8" s="44" customFormat="1" ht="63" customHeight="1">
      <c r="A327" s="45" t="s">
        <v>45</v>
      </c>
      <c r="B327" s="45"/>
      <c r="C327" s="45" t="s">
        <v>632</v>
      </c>
      <c r="D327" s="47">
        <v>3445</v>
      </c>
      <c r="E327" s="37">
        <f t="shared" si="82"/>
        <v>2583.75</v>
      </c>
      <c r="F327" s="37">
        <f t="shared" si="83"/>
        <v>2308.1499999999996</v>
      </c>
      <c r="H327" s="50"/>
    </row>
    <row r="328" spans="1:8" s="44" customFormat="1" ht="63" customHeight="1">
      <c r="A328" s="45" t="s">
        <v>581</v>
      </c>
      <c r="B328" s="45"/>
      <c r="C328" s="45" t="s">
        <v>631</v>
      </c>
      <c r="D328" s="47">
        <v>1975</v>
      </c>
      <c r="E328" s="37">
        <f t="shared" si="82"/>
        <v>1481.25</v>
      </c>
      <c r="F328" s="37">
        <f t="shared" si="83"/>
        <v>1323.25</v>
      </c>
      <c r="H328" s="50"/>
    </row>
    <row r="329" spans="1:8" s="44" customFormat="1" ht="63" customHeight="1">
      <c r="A329" s="45" t="s">
        <v>583</v>
      </c>
      <c r="B329" s="45"/>
      <c r="C329" s="45" t="s">
        <v>584</v>
      </c>
      <c r="D329" s="47">
        <v>1815</v>
      </c>
      <c r="E329" s="37">
        <f t="shared" si="82"/>
        <v>1361.25</v>
      </c>
      <c r="F329" s="37">
        <f t="shared" si="83"/>
        <v>1216.05</v>
      </c>
      <c r="H329" s="50"/>
    </row>
    <row r="330" spans="1:8" s="44" customFormat="1" ht="63" customHeight="1">
      <c r="A330" s="45" t="s">
        <v>585</v>
      </c>
      <c r="B330" s="45"/>
      <c r="C330" s="45" t="s">
        <v>586</v>
      </c>
      <c r="D330" s="47">
        <v>2100</v>
      </c>
      <c r="E330" s="37">
        <f t="shared" si="82"/>
        <v>1575</v>
      </c>
      <c r="F330" s="37">
        <f t="shared" si="83"/>
        <v>1407</v>
      </c>
      <c r="H330" s="50"/>
    </row>
    <row r="331" spans="1:8" s="44" customFormat="1" ht="63" customHeight="1">
      <c r="A331" s="45" t="s">
        <v>587</v>
      </c>
      <c r="B331" s="45"/>
      <c r="C331" s="45" t="s">
        <v>586</v>
      </c>
      <c r="D331" s="47">
        <v>1640</v>
      </c>
      <c r="E331" s="37">
        <f t="shared" si="82"/>
        <v>1230</v>
      </c>
      <c r="F331" s="37">
        <f t="shared" si="83"/>
        <v>1098.8</v>
      </c>
      <c r="H331" s="50"/>
    </row>
    <row r="332" spans="1:8" s="44" customFormat="1" ht="63" hidden="1" customHeight="1">
      <c r="A332" s="45" t="s">
        <v>588</v>
      </c>
      <c r="B332" s="45"/>
      <c r="C332" s="45" t="s">
        <v>589</v>
      </c>
      <c r="D332" s="47">
        <v>0</v>
      </c>
      <c r="E332" s="37">
        <f t="shared" si="82"/>
        <v>0</v>
      </c>
      <c r="F332" s="37">
        <f t="shared" si="83"/>
        <v>0</v>
      </c>
      <c r="H332" s="50"/>
    </row>
    <row r="333" spans="1:8" s="44" customFormat="1" ht="63" hidden="1" customHeight="1">
      <c r="A333" s="45" t="s">
        <v>590</v>
      </c>
      <c r="B333" s="45"/>
      <c r="C333" s="45" t="s">
        <v>589</v>
      </c>
      <c r="D333" s="47">
        <v>0</v>
      </c>
      <c r="E333" s="37">
        <f t="shared" si="82"/>
        <v>0</v>
      </c>
      <c r="F333" s="37">
        <f t="shared" si="83"/>
        <v>0</v>
      </c>
      <c r="H333" s="50"/>
    </row>
    <row r="334" spans="1:8" s="44" customFormat="1" ht="63" customHeight="1">
      <c r="A334" s="45" t="s">
        <v>591</v>
      </c>
      <c r="B334" s="45"/>
      <c r="C334" s="45" t="s">
        <v>592</v>
      </c>
      <c r="D334" s="47">
        <v>2375</v>
      </c>
      <c r="E334" s="37">
        <f t="shared" si="82"/>
        <v>1781.25</v>
      </c>
      <c r="F334" s="37">
        <f t="shared" si="83"/>
        <v>1591.25</v>
      </c>
      <c r="H334" s="50"/>
    </row>
    <row r="335" spans="1:8" s="44" customFormat="1" ht="63" customHeight="1">
      <c r="A335" s="45" t="s">
        <v>593</v>
      </c>
      <c r="B335" s="45"/>
      <c r="C335" s="45" t="s">
        <v>589</v>
      </c>
      <c r="D335" s="47">
        <v>1740</v>
      </c>
      <c r="E335" s="37">
        <f t="shared" si="82"/>
        <v>1305</v>
      </c>
      <c r="F335" s="37">
        <f t="shared" si="83"/>
        <v>1165.8</v>
      </c>
      <c r="H335" s="50"/>
    </row>
    <row r="336" spans="1:8" s="44" customFormat="1" ht="63" customHeight="1">
      <c r="A336" s="45" t="s">
        <v>594</v>
      </c>
      <c r="B336" s="45"/>
      <c r="C336" s="52" t="s">
        <v>582</v>
      </c>
      <c r="D336" s="47">
        <v>2460</v>
      </c>
      <c r="E336" s="37">
        <f t="shared" si="82"/>
        <v>1845</v>
      </c>
      <c r="F336" s="37">
        <f t="shared" si="83"/>
        <v>1648.1999999999998</v>
      </c>
      <c r="H336" s="50"/>
    </row>
    <row r="337" spans="1:8" s="44" customFormat="1" ht="63" customHeight="1">
      <c r="A337" s="45" t="s">
        <v>595</v>
      </c>
      <c r="B337" s="46"/>
      <c r="C337" s="53" t="s">
        <v>613</v>
      </c>
      <c r="D337" s="51">
        <v>2746</v>
      </c>
      <c r="E337" s="37">
        <f t="shared" si="82"/>
        <v>2059.5</v>
      </c>
      <c r="F337" s="37">
        <f t="shared" si="83"/>
        <v>1839.82</v>
      </c>
      <c r="H337" s="50"/>
    </row>
    <row r="338" spans="1:8" s="44" customFormat="1" ht="63" customHeight="1">
      <c r="A338" s="45" t="s">
        <v>596</v>
      </c>
      <c r="B338" s="46"/>
      <c r="C338" s="53" t="s">
        <v>614</v>
      </c>
      <c r="D338" s="51">
        <v>2746</v>
      </c>
      <c r="E338" s="37">
        <f t="shared" si="82"/>
        <v>2059.5</v>
      </c>
      <c r="F338" s="37">
        <f t="shared" si="83"/>
        <v>1839.82</v>
      </c>
      <c r="H338" s="50"/>
    </row>
    <row r="339" spans="1:8" s="44" customFormat="1" ht="63" customHeight="1">
      <c r="A339" s="45" t="s">
        <v>597</v>
      </c>
      <c r="B339" s="46"/>
      <c r="C339" s="53" t="s">
        <v>615</v>
      </c>
      <c r="D339" s="51">
        <v>2746</v>
      </c>
      <c r="E339" s="37">
        <f t="shared" si="82"/>
        <v>2059.5</v>
      </c>
      <c r="F339" s="37">
        <f t="shared" si="83"/>
        <v>1839.82</v>
      </c>
      <c r="H339" s="50"/>
    </row>
    <row r="340" spans="1:8" s="44" customFormat="1" ht="63" customHeight="1">
      <c r="A340" s="45" t="s">
        <v>598</v>
      </c>
      <c r="B340" s="46"/>
      <c r="C340" s="53" t="s">
        <v>616</v>
      </c>
      <c r="D340" s="51">
        <v>2761</v>
      </c>
      <c r="E340" s="37">
        <f t="shared" si="82"/>
        <v>2070.75</v>
      </c>
      <c r="F340" s="37">
        <f t="shared" si="83"/>
        <v>1849.87</v>
      </c>
      <c r="H340" s="50"/>
    </row>
    <row r="341" spans="1:8" s="44" customFormat="1" ht="63" customHeight="1">
      <c r="A341" s="45" t="s">
        <v>599</v>
      </c>
      <c r="B341" s="46"/>
      <c r="C341" s="53" t="s">
        <v>617</v>
      </c>
      <c r="D341" s="51">
        <v>1477</v>
      </c>
      <c r="E341" s="37">
        <f t="shared" si="82"/>
        <v>1107.75</v>
      </c>
      <c r="F341" s="37">
        <f t="shared" si="83"/>
        <v>989.58999999999992</v>
      </c>
      <c r="H341" s="50"/>
    </row>
    <row r="342" spans="1:8" s="44" customFormat="1" ht="63" customHeight="1">
      <c r="A342" s="45" t="s">
        <v>600</v>
      </c>
      <c r="B342" s="46"/>
      <c r="C342" s="53" t="s">
        <v>618</v>
      </c>
      <c r="D342" s="51">
        <v>1477</v>
      </c>
      <c r="E342" s="37">
        <f t="shared" si="82"/>
        <v>1107.75</v>
      </c>
      <c r="F342" s="37">
        <f t="shared" si="83"/>
        <v>989.58999999999992</v>
      </c>
      <c r="H342" s="50"/>
    </row>
    <row r="343" spans="1:8" s="44" customFormat="1" ht="63" customHeight="1">
      <c r="A343" s="45" t="s">
        <v>601</v>
      </c>
      <c r="B343" s="46"/>
      <c r="C343" s="53" t="s">
        <v>619</v>
      </c>
      <c r="D343" s="51">
        <v>2746</v>
      </c>
      <c r="E343" s="37">
        <f t="shared" si="82"/>
        <v>2059.5</v>
      </c>
      <c r="F343" s="37">
        <f t="shared" si="83"/>
        <v>1839.82</v>
      </c>
      <c r="H343" s="50"/>
    </row>
    <row r="344" spans="1:8" s="44" customFormat="1" ht="75">
      <c r="A344" s="45" t="s">
        <v>602</v>
      </c>
      <c r="B344" s="46"/>
      <c r="C344" s="53" t="s">
        <v>624</v>
      </c>
      <c r="D344" s="51">
        <v>1671</v>
      </c>
      <c r="E344" s="37">
        <f t="shared" si="82"/>
        <v>1253.25</v>
      </c>
      <c r="F344" s="37">
        <f t="shared" si="83"/>
        <v>1119.57</v>
      </c>
      <c r="H344" s="50"/>
    </row>
    <row r="345" spans="1:8" s="44" customFormat="1" ht="63" customHeight="1">
      <c r="A345" s="45" t="s">
        <v>603</v>
      </c>
      <c r="B345" s="46"/>
      <c r="C345" s="53" t="s">
        <v>625</v>
      </c>
      <c r="D345" s="51">
        <v>1731</v>
      </c>
      <c r="E345" s="37">
        <f t="shared" si="82"/>
        <v>1298.25</v>
      </c>
      <c r="F345" s="37">
        <f t="shared" si="83"/>
        <v>1159.77</v>
      </c>
      <c r="H345" s="50"/>
    </row>
    <row r="346" spans="1:8" s="44" customFormat="1" ht="71.25" customHeight="1">
      <c r="A346" s="45" t="s">
        <v>604</v>
      </c>
      <c r="B346" s="46"/>
      <c r="C346" s="53" t="s">
        <v>626</v>
      </c>
      <c r="D346" s="51">
        <v>1731</v>
      </c>
      <c r="E346" s="37">
        <f t="shared" si="82"/>
        <v>1298.25</v>
      </c>
      <c r="F346" s="37">
        <f t="shared" si="83"/>
        <v>1159.77</v>
      </c>
      <c r="H346" s="50"/>
    </row>
    <row r="347" spans="1:8" s="44" customFormat="1" ht="75" customHeight="1">
      <c r="A347" s="45" t="s">
        <v>605</v>
      </c>
      <c r="B347" s="46"/>
      <c r="C347" s="53" t="s">
        <v>627</v>
      </c>
      <c r="D347" s="51">
        <v>3015</v>
      </c>
      <c r="E347" s="37">
        <f t="shared" si="82"/>
        <v>2261.25</v>
      </c>
      <c r="F347" s="37">
        <f t="shared" si="83"/>
        <v>2020.05</v>
      </c>
      <c r="H347" s="50"/>
    </row>
    <row r="348" spans="1:8" s="44" customFormat="1" ht="63" customHeight="1">
      <c r="A348" s="45" t="s">
        <v>606</v>
      </c>
      <c r="B348" s="46"/>
      <c r="C348" s="53" t="s">
        <v>620</v>
      </c>
      <c r="D348" s="51">
        <v>2746</v>
      </c>
      <c r="E348" s="37">
        <f t="shared" si="82"/>
        <v>2059.5</v>
      </c>
      <c r="F348" s="37">
        <f t="shared" si="83"/>
        <v>1839.82</v>
      </c>
      <c r="H348" s="50"/>
    </row>
    <row r="349" spans="1:8" s="44" customFormat="1" ht="63" customHeight="1">
      <c r="A349" s="45" t="s">
        <v>607</v>
      </c>
      <c r="B349" s="46"/>
      <c r="C349" s="53" t="s">
        <v>621</v>
      </c>
      <c r="D349" s="51">
        <v>1477</v>
      </c>
      <c r="E349" s="37">
        <f t="shared" si="82"/>
        <v>1107.75</v>
      </c>
      <c r="F349" s="37">
        <f t="shared" si="83"/>
        <v>989.58999999999992</v>
      </c>
      <c r="H349" s="50"/>
    </row>
    <row r="350" spans="1:8" s="44" customFormat="1" ht="63" customHeight="1">
      <c r="A350" s="45" t="s">
        <v>608</v>
      </c>
      <c r="B350" s="46"/>
      <c r="C350" s="53" t="s">
        <v>622</v>
      </c>
      <c r="D350" s="51">
        <v>1642</v>
      </c>
      <c r="E350" s="37">
        <f t="shared" si="82"/>
        <v>1231.5</v>
      </c>
      <c r="F350" s="37">
        <f t="shared" si="83"/>
        <v>1100.1399999999999</v>
      </c>
      <c r="H350" s="50"/>
    </row>
    <row r="351" spans="1:8" s="44" customFormat="1" ht="63" customHeight="1">
      <c r="A351" s="45" t="s">
        <v>609</v>
      </c>
      <c r="B351" s="46"/>
      <c r="C351" s="53" t="s">
        <v>623</v>
      </c>
      <c r="D351" s="51">
        <v>1477</v>
      </c>
      <c r="E351" s="37">
        <f t="shared" si="82"/>
        <v>1107.75</v>
      </c>
      <c r="F351" s="37">
        <f t="shared" si="83"/>
        <v>989.58999999999992</v>
      </c>
      <c r="H351" s="50"/>
    </row>
    <row r="352" spans="1:8" s="44" customFormat="1" ht="74.25" customHeight="1">
      <c r="A352" s="45" t="s">
        <v>610</v>
      </c>
      <c r="B352" s="46"/>
      <c r="C352" s="53" t="s">
        <v>628</v>
      </c>
      <c r="D352" s="51">
        <v>3015</v>
      </c>
      <c r="E352" s="37">
        <f t="shared" si="82"/>
        <v>2261.25</v>
      </c>
      <c r="F352" s="37">
        <f t="shared" si="83"/>
        <v>2020.05</v>
      </c>
      <c r="H352" s="50"/>
    </row>
    <row r="353" spans="1:8" s="44" customFormat="1" ht="75">
      <c r="A353" s="45" t="s">
        <v>611</v>
      </c>
      <c r="B353" s="46"/>
      <c r="C353" s="53" t="s">
        <v>630</v>
      </c>
      <c r="D353" s="51">
        <v>1552</v>
      </c>
      <c r="E353" s="37">
        <f t="shared" si="82"/>
        <v>1164</v>
      </c>
      <c r="F353" s="37">
        <f t="shared" si="83"/>
        <v>1039.8400000000001</v>
      </c>
      <c r="H353" s="50"/>
    </row>
    <row r="354" spans="1:8" s="44" customFormat="1" ht="63" customHeight="1">
      <c r="A354" s="45" t="s">
        <v>612</v>
      </c>
      <c r="B354" s="46"/>
      <c r="C354" s="53" t="s">
        <v>629</v>
      </c>
      <c r="D354" s="51">
        <v>2955</v>
      </c>
      <c r="E354" s="37">
        <f t="shared" si="82"/>
        <v>2216.25</v>
      </c>
      <c r="F354" s="37">
        <f t="shared" si="83"/>
        <v>1979.85</v>
      </c>
      <c r="H354" s="50"/>
    </row>
    <row r="357" spans="1:8" ht="18.75" customHeight="1">
      <c r="A357" s="66" t="s">
        <v>681</v>
      </c>
      <c r="B357" s="76"/>
      <c r="C357" s="54" t="s">
        <v>654</v>
      </c>
      <c r="D357" s="61">
        <v>567</v>
      </c>
      <c r="E357" s="62">
        <f t="shared" ref="E357" si="84">D357-D357*0.25</f>
        <v>425.25</v>
      </c>
      <c r="F357" s="62">
        <f t="shared" ref="F357" si="85">D357-D357*0.33</f>
        <v>379.89</v>
      </c>
    </row>
    <row r="358" spans="1:8" ht="18.75" customHeight="1">
      <c r="A358" s="67"/>
      <c r="B358" s="75"/>
      <c r="C358" s="55" t="s">
        <v>655</v>
      </c>
      <c r="D358" s="61"/>
      <c r="E358" s="62"/>
      <c r="F358" s="62"/>
    </row>
    <row r="359" spans="1:8" ht="23.25" customHeight="1">
      <c r="A359" s="67"/>
      <c r="B359" s="77"/>
      <c r="C359" s="56" t="s">
        <v>656</v>
      </c>
      <c r="D359" s="61"/>
      <c r="E359" s="62"/>
      <c r="F359" s="62"/>
    </row>
    <row r="360" spans="1:8" ht="15">
      <c r="A360" s="66" t="s">
        <v>682</v>
      </c>
      <c r="B360" s="78"/>
      <c r="C360" s="54" t="s">
        <v>657</v>
      </c>
      <c r="D360" s="61">
        <v>567</v>
      </c>
      <c r="E360" s="62">
        <f t="shared" ref="E360" si="86">D360-D360*0.25</f>
        <v>425.25</v>
      </c>
      <c r="F360" s="62">
        <f t="shared" ref="F360" si="87">D360-D360*0.33</f>
        <v>379.89</v>
      </c>
    </row>
    <row r="361" spans="1:8" ht="15">
      <c r="A361" s="67"/>
      <c r="B361" s="75"/>
      <c r="C361" s="55" t="s">
        <v>655</v>
      </c>
      <c r="D361" s="61"/>
      <c r="E361" s="62"/>
      <c r="F361" s="62"/>
    </row>
    <row r="362" spans="1:8" ht="23.25" customHeight="1">
      <c r="A362" s="67"/>
      <c r="B362" s="77"/>
      <c r="C362" s="56" t="s">
        <v>656</v>
      </c>
      <c r="D362" s="61"/>
      <c r="E362" s="62"/>
      <c r="F362" s="62"/>
    </row>
    <row r="363" spans="1:8" ht="15">
      <c r="A363" s="66" t="s">
        <v>683</v>
      </c>
      <c r="B363" s="76"/>
      <c r="C363" s="54" t="s">
        <v>658</v>
      </c>
      <c r="D363" s="61">
        <v>567</v>
      </c>
      <c r="E363" s="62">
        <f t="shared" ref="E363" si="88">D363-D363*0.25</f>
        <v>425.25</v>
      </c>
      <c r="F363" s="62">
        <f t="shared" ref="F363" si="89">D363-D363*0.33</f>
        <v>379.89</v>
      </c>
    </row>
    <row r="364" spans="1:8" ht="15">
      <c r="A364" s="67"/>
      <c r="B364" s="75"/>
      <c r="C364" s="55" t="s">
        <v>655</v>
      </c>
      <c r="D364" s="61"/>
      <c r="E364" s="62"/>
      <c r="F364" s="62"/>
    </row>
    <row r="365" spans="1:8" ht="21.75" customHeight="1">
      <c r="A365" s="67"/>
      <c r="B365" s="75"/>
      <c r="C365" s="56" t="s">
        <v>656</v>
      </c>
      <c r="D365" s="61"/>
      <c r="E365" s="62"/>
      <c r="F365" s="62"/>
    </row>
    <row r="366" spans="1:8" ht="15">
      <c r="A366" s="66" t="s">
        <v>684</v>
      </c>
      <c r="B366" s="76"/>
      <c r="C366" s="54" t="s">
        <v>659</v>
      </c>
      <c r="D366" s="61">
        <v>567</v>
      </c>
      <c r="E366" s="62">
        <f t="shared" ref="E366" si="90">D366-D366*0.25</f>
        <v>425.25</v>
      </c>
      <c r="F366" s="62">
        <f t="shared" ref="F366" si="91">D366-D366*0.33</f>
        <v>379.89</v>
      </c>
    </row>
    <row r="367" spans="1:8" ht="15">
      <c r="A367" s="67"/>
      <c r="B367" s="75"/>
      <c r="C367" s="55" t="s">
        <v>655</v>
      </c>
      <c r="D367" s="61"/>
      <c r="E367" s="62"/>
      <c r="F367" s="62"/>
    </row>
    <row r="368" spans="1:8" ht="15">
      <c r="A368" s="67"/>
      <c r="B368" s="75"/>
      <c r="C368" s="56" t="s">
        <v>656</v>
      </c>
      <c r="D368" s="61"/>
      <c r="E368" s="62"/>
      <c r="F368" s="62"/>
    </row>
    <row r="369" spans="1:6" ht="15">
      <c r="A369" s="66" t="s">
        <v>685</v>
      </c>
      <c r="B369" s="76"/>
      <c r="C369" s="54" t="s">
        <v>660</v>
      </c>
      <c r="D369" s="61">
        <v>567</v>
      </c>
      <c r="E369" s="62">
        <f t="shared" ref="E369" si="92">D369-D369*0.25</f>
        <v>425.25</v>
      </c>
      <c r="F369" s="62">
        <f t="shared" ref="F369" si="93">D369-D369*0.33</f>
        <v>379.89</v>
      </c>
    </row>
    <row r="370" spans="1:6" ht="15">
      <c r="A370" s="67"/>
      <c r="B370" s="75"/>
      <c r="C370" s="55" t="s">
        <v>655</v>
      </c>
      <c r="D370" s="61"/>
      <c r="E370" s="62"/>
      <c r="F370" s="62"/>
    </row>
    <row r="371" spans="1:6" ht="17.25" customHeight="1">
      <c r="A371" s="67"/>
      <c r="B371" s="77"/>
      <c r="C371" s="56" t="s">
        <v>656</v>
      </c>
      <c r="D371" s="61"/>
      <c r="E371" s="62"/>
      <c r="F371" s="62"/>
    </row>
    <row r="372" spans="1:6" ht="15">
      <c r="A372" s="66" t="s">
        <v>686</v>
      </c>
      <c r="B372" s="76"/>
      <c r="C372" s="54" t="s">
        <v>661</v>
      </c>
      <c r="D372" s="61">
        <v>567</v>
      </c>
      <c r="E372" s="62">
        <f t="shared" ref="E372" si="94">D372-D372*0.25</f>
        <v>425.25</v>
      </c>
      <c r="F372" s="62">
        <f t="shared" ref="F372" si="95">D372-D372*0.33</f>
        <v>379.89</v>
      </c>
    </row>
    <row r="373" spans="1:6" ht="15">
      <c r="A373" s="67"/>
      <c r="B373" s="75"/>
      <c r="C373" s="55" t="s">
        <v>655</v>
      </c>
      <c r="D373" s="61"/>
      <c r="E373" s="62"/>
      <c r="F373" s="62"/>
    </row>
    <row r="374" spans="1:6" ht="21" customHeight="1">
      <c r="A374" s="67"/>
      <c r="B374" s="77"/>
      <c r="C374" s="56" t="s">
        <v>656</v>
      </c>
      <c r="D374" s="61"/>
      <c r="E374" s="62"/>
      <c r="F374" s="62"/>
    </row>
    <row r="375" spans="1:6" ht="15">
      <c r="A375" s="66" t="s">
        <v>687</v>
      </c>
      <c r="B375" s="76"/>
      <c r="C375" s="54" t="s">
        <v>662</v>
      </c>
      <c r="D375" s="61">
        <v>567</v>
      </c>
      <c r="E375" s="62">
        <f t="shared" ref="E375" si="96">D375-D375*0.25</f>
        <v>425.25</v>
      </c>
      <c r="F375" s="62">
        <f t="shared" ref="F375" si="97">D375-D375*0.33</f>
        <v>379.89</v>
      </c>
    </row>
    <row r="376" spans="1:6" ht="15">
      <c r="A376" s="67"/>
      <c r="B376" s="75"/>
      <c r="C376" s="55" t="s">
        <v>655</v>
      </c>
      <c r="D376" s="61"/>
      <c r="E376" s="62"/>
      <c r="F376" s="62"/>
    </row>
    <row r="377" spans="1:6" ht="15">
      <c r="A377" s="67"/>
      <c r="B377" s="77"/>
      <c r="C377" s="56" t="s">
        <v>656</v>
      </c>
      <c r="D377" s="61"/>
      <c r="E377" s="62"/>
      <c r="F377" s="62"/>
    </row>
    <row r="378" spans="1:6" ht="15">
      <c r="A378" s="66" t="s">
        <v>688</v>
      </c>
      <c r="B378" s="76"/>
      <c r="C378" s="54" t="s">
        <v>663</v>
      </c>
      <c r="D378" s="61">
        <v>567</v>
      </c>
      <c r="E378" s="62">
        <f t="shared" ref="E378" si="98">D378-D378*0.25</f>
        <v>425.25</v>
      </c>
      <c r="F378" s="62">
        <f t="shared" ref="F378" si="99">D378-D378*0.33</f>
        <v>379.89</v>
      </c>
    </row>
    <row r="379" spans="1:6" ht="15">
      <c r="A379" s="67"/>
      <c r="B379" s="75"/>
      <c r="C379" s="55" t="s">
        <v>655</v>
      </c>
      <c r="D379" s="61"/>
      <c r="E379" s="62"/>
      <c r="F379" s="62"/>
    </row>
    <row r="380" spans="1:6" ht="27.75" customHeight="1">
      <c r="A380" s="67"/>
      <c r="B380" s="75"/>
      <c r="C380" s="56" t="s">
        <v>656</v>
      </c>
      <c r="D380" s="61"/>
      <c r="E380" s="62"/>
      <c r="F380" s="62"/>
    </row>
    <row r="381" spans="1:6" ht="15">
      <c r="A381" s="66" t="s">
        <v>689</v>
      </c>
      <c r="B381" s="76"/>
      <c r="C381" s="54" t="s">
        <v>654</v>
      </c>
      <c r="D381" s="61">
        <v>567</v>
      </c>
      <c r="E381" s="62">
        <f t="shared" ref="E381" si="100">D381-D381*0.25</f>
        <v>425.25</v>
      </c>
      <c r="F381" s="62">
        <f t="shared" ref="F381" si="101">D381-D381*0.33</f>
        <v>379.89</v>
      </c>
    </row>
    <row r="382" spans="1:6" ht="15">
      <c r="A382" s="67"/>
      <c r="B382" s="75"/>
      <c r="C382" s="55" t="s">
        <v>664</v>
      </c>
      <c r="D382" s="61"/>
      <c r="E382" s="62"/>
      <c r="F382" s="62"/>
    </row>
    <row r="383" spans="1:6" ht="15">
      <c r="A383" s="67"/>
      <c r="B383" s="75"/>
      <c r="C383" s="56"/>
      <c r="D383" s="61"/>
      <c r="E383" s="62"/>
      <c r="F383" s="62"/>
    </row>
    <row r="384" spans="1:6" ht="15">
      <c r="A384" s="66" t="s">
        <v>691</v>
      </c>
      <c r="B384" s="76"/>
      <c r="C384" s="54" t="s">
        <v>659</v>
      </c>
      <c r="D384" s="61">
        <v>1120</v>
      </c>
      <c r="E384" s="62">
        <f t="shared" ref="E384" si="102">D384-D384*0.25</f>
        <v>840</v>
      </c>
      <c r="F384" s="62">
        <f t="shared" ref="F384" si="103">D384-D384*0.33</f>
        <v>750.4</v>
      </c>
    </row>
    <row r="385" spans="1:6" ht="15">
      <c r="A385" s="67"/>
      <c r="B385" s="75"/>
      <c r="C385" s="55" t="s">
        <v>665</v>
      </c>
      <c r="D385" s="61"/>
      <c r="E385" s="62"/>
      <c r="F385" s="62"/>
    </row>
    <row r="386" spans="1:6" ht="28.5" customHeight="1">
      <c r="A386" s="67"/>
      <c r="B386" s="75"/>
      <c r="C386" s="58" t="s">
        <v>666</v>
      </c>
      <c r="D386" s="61"/>
      <c r="E386" s="62"/>
      <c r="F386" s="62"/>
    </row>
    <row r="387" spans="1:6" ht="15">
      <c r="A387" s="66" t="s">
        <v>692</v>
      </c>
      <c r="B387" s="76"/>
      <c r="C387" s="57" t="s">
        <v>662</v>
      </c>
      <c r="D387" s="61">
        <v>1120</v>
      </c>
      <c r="E387" s="62">
        <f t="shared" ref="E387" si="104">D387-D387*0.25</f>
        <v>840</v>
      </c>
      <c r="F387" s="62">
        <f t="shared" ref="F387" si="105">D387-D387*0.33</f>
        <v>750.4</v>
      </c>
    </row>
    <row r="388" spans="1:6" ht="15">
      <c r="A388" s="67"/>
      <c r="B388" s="75"/>
      <c r="C388" s="57" t="s">
        <v>667</v>
      </c>
      <c r="D388" s="61"/>
      <c r="E388" s="62"/>
      <c r="F388" s="62"/>
    </row>
    <row r="389" spans="1:6" ht="28.5" customHeight="1">
      <c r="A389" s="67"/>
      <c r="B389" s="75"/>
      <c r="C389" s="59" t="s">
        <v>656</v>
      </c>
      <c r="D389" s="61"/>
      <c r="E389" s="62"/>
      <c r="F389" s="62"/>
    </row>
    <row r="390" spans="1:6" ht="15">
      <c r="A390" s="66" t="s">
        <v>693</v>
      </c>
      <c r="B390" s="76"/>
      <c r="C390" s="54" t="s">
        <v>668</v>
      </c>
      <c r="D390" s="61">
        <v>1120</v>
      </c>
      <c r="E390" s="62">
        <f t="shared" ref="E390" si="106">D390-D390*0.25</f>
        <v>840</v>
      </c>
      <c r="F390" s="62">
        <f t="shared" ref="F390" si="107">D390-D390*0.33</f>
        <v>750.4</v>
      </c>
    </row>
    <row r="391" spans="1:6" ht="15">
      <c r="A391" s="67"/>
      <c r="B391" s="75"/>
      <c r="C391" s="55" t="s">
        <v>667</v>
      </c>
      <c r="D391" s="61"/>
      <c r="E391" s="62"/>
      <c r="F391" s="62"/>
    </row>
    <row r="392" spans="1:6" ht="35.25" customHeight="1">
      <c r="A392" s="67"/>
      <c r="B392" s="75"/>
      <c r="C392" s="58" t="s">
        <v>656</v>
      </c>
      <c r="D392" s="61"/>
      <c r="E392" s="62"/>
      <c r="F392" s="62"/>
    </row>
    <row r="393" spans="1:6" ht="15">
      <c r="A393" s="66" t="s">
        <v>694</v>
      </c>
      <c r="B393" s="76"/>
      <c r="C393" s="57" t="s">
        <v>663</v>
      </c>
      <c r="D393" s="61">
        <v>1120</v>
      </c>
      <c r="E393" s="62">
        <f t="shared" ref="E393" si="108">D393-D393*0.25</f>
        <v>840</v>
      </c>
      <c r="F393" s="62">
        <f t="shared" ref="F393" si="109">D393-D393*0.33</f>
        <v>750.4</v>
      </c>
    </row>
    <row r="394" spans="1:6" ht="15">
      <c r="A394" s="67"/>
      <c r="B394" s="75"/>
      <c r="C394" s="57" t="s">
        <v>667</v>
      </c>
      <c r="D394" s="61"/>
      <c r="E394" s="62"/>
      <c r="F394" s="62"/>
    </row>
    <row r="395" spans="1:6" ht="21.75" customHeight="1">
      <c r="A395" s="67"/>
      <c r="B395" s="75"/>
      <c r="C395" s="57" t="s">
        <v>656</v>
      </c>
      <c r="D395" s="61"/>
      <c r="E395" s="62"/>
      <c r="F395" s="62"/>
    </row>
    <row r="396" spans="1:6" ht="15">
      <c r="A396" s="66" t="s">
        <v>695</v>
      </c>
      <c r="B396" s="76"/>
      <c r="C396" s="54" t="s">
        <v>669</v>
      </c>
      <c r="D396" s="61">
        <v>1120</v>
      </c>
      <c r="E396" s="62">
        <f t="shared" ref="E396" si="110">D396-D396*0.25</f>
        <v>840</v>
      </c>
      <c r="F396" s="62">
        <f t="shared" ref="F396" si="111">D396-D396*0.33</f>
        <v>750.4</v>
      </c>
    </row>
    <row r="397" spans="1:6" ht="21" customHeight="1">
      <c r="A397" s="67"/>
      <c r="B397" s="75"/>
      <c r="C397" s="55" t="s">
        <v>665</v>
      </c>
      <c r="D397" s="61"/>
      <c r="E397" s="62"/>
      <c r="F397" s="62"/>
    </row>
    <row r="398" spans="1:6" ht="25.5" customHeight="1">
      <c r="A398" s="67"/>
      <c r="B398" s="75"/>
      <c r="C398" s="56" t="s">
        <v>666</v>
      </c>
      <c r="D398" s="61"/>
      <c r="E398" s="62"/>
      <c r="F398" s="62"/>
    </row>
    <row r="399" spans="1:6" ht="24.75" customHeight="1">
      <c r="A399" s="66" t="s">
        <v>696</v>
      </c>
      <c r="B399" s="76"/>
      <c r="C399" s="54" t="s">
        <v>670</v>
      </c>
      <c r="D399" s="61">
        <v>1120</v>
      </c>
      <c r="E399" s="62">
        <f t="shared" ref="E399" si="112">D399-D399*0.25</f>
        <v>840</v>
      </c>
      <c r="F399" s="62">
        <f t="shared" ref="F399" si="113">D399-D399*0.33</f>
        <v>750.4</v>
      </c>
    </row>
    <row r="400" spans="1:6" ht="24.75" customHeight="1">
      <c r="A400" s="67"/>
      <c r="B400" s="75"/>
      <c r="C400" s="55" t="s">
        <v>665</v>
      </c>
      <c r="D400" s="61"/>
      <c r="E400" s="62"/>
      <c r="F400" s="62"/>
    </row>
    <row r="401" spans="1:6" ht="15">
      <c r="A401" s="68"/>
      <c r="B401" s="75"/>
      <c r="C401" s="55" t="s">
        <v>666</v>
      </c>
      <c r="D401" s="69"/>
      <c r="E401" s="70"/>
      <c r="F401" s="70"/>
    </row>
    <row r="402" spans="1:6" ht="23.25" customHeight="1">
      <c r="A402" s="60"/>
      <c r="B402" s="71" t="s">
        <v>671</v>
      </c>
      <c r="C402" s="72"/>
      <c r="D402" s="72"/>
      <c r="E402" s="72"/>
      <c r="F402" s="73"/>
    </row>
    <row r="403" spans="1:6" ht="21" customHeight="1">
      <c r="A403" s="66" t="s">
        <v>690</v>
      </c>
      <c r="B403" s="74"/>
      <c r="C403" s="54" t="s">
        <v>672</v>
      </c>
      <c r="D403" s="61">
        <v>1194</v>
      </c>
      <c r="E403" s="62">
        <f t="shared" ref="E403" si="114">D403-D403*0.25</f>
        <v>895.5</v>
      </c>
      <c r="F403" s="62">
        <f t="shared" ref="F403" si="115">D403-D403*0.33</f>
        <v>799.98</v>
      </c>
    </row>
    <row r="404" spans="1:6" ht="15">
      <c r="A404" s="67"/>
      <c r="B404" s="75"/>
      <c r="C404" s="55" t="s">
        <v>673</v>
      </c>
      <c r="D404" s="61"/>
      <c r="E404" s="62"/>
      <c r="F404" s="62"/>
    </row>
    <row r="405" spans="1:6" ht="15">
      <c r="A405" s="67"/>
      <c r="B405" s="75"/>
      <c r="C405" s="56"/>
      <c r="D405" s="61"/>
      <c r="E405" s="62"/>
      <c r="F405" s="62"/>
    </row>
    <row r="406" spans="1:6" ht="21.75" customHeight="1">
      <c r="A406" s="66" t="s">
        <v>697</v>
      </c>
      <c r="B406" s="76"/>
      <c r="C406" s="54" t="s">
        <v>661</v>
      </c>
      <c r="D406" s="61">
        <v>970</v>
      </c>
      <c r="E406" s="62">
        <f t="shared" ref="E406" si="116">D406-D406*0.25</f>
        <v>727.5</v>
      </c>
      <c r="F406" s="62">
        <f t="shared" ref="F406" si="117">D406-D406*0.33</f>
        <v>649.9</v>
      </c>
    </row>
    <row r="407" spans="1:6" ht="15">
      <c r="A407" s="67"/>
      <c r="B407" s="75"/>
      <c r="C407" s="55" t="s">
        <v>674</v>
      </c>
      <c r="D407" s="61"/>
      <c r="E407" s="62"/>
      <c r="F407" s="62"/>
    </row>
    <row r="408" spans="1:6" ht="15">
      <c r="A408" s="67"/>
      <c r="B408" s="75"/>
      <c r="C408" s="56" t="s">
        <v>673</v>
      </c>
      <c r="D408" s="61"/>
      <c r="E408" s="62"/>
      <c r="F408" s="62"/>
    </row>
    <row r="409" spans="1:6" ht="30.75" customHeight="1">
      <c r="A409" s="66" t="s">
        <v>698</v>
      </c>
      <c r="B409" s="76"/>
      <c r="C409" s="54" t="s">
        <v>675</v>
      </c>
      <c r="D409" s="61">
        <v>1194</v>
      </c>
      <c r="E409" s="62">
        <f t="shared" ref="E409" si="118">D409-D409*0.25</f>
        <v>895.5</v>
      </c>
      <c r="F409" s="62">
        <f t="shared" ref="F409" si="119">D409-D409*0.33</f>
        <v>799.98</v>
      </c>
    </row>
    <row r="410" spans="1:6" ht="15">
      <c r="A410" s="67"/>
      <c r="B410" s="75"/>
      <c r="C410" s="55" t="s">
        <v>676</v>
      </c>
      <c r="D410" s="61"/>
      <c r="E410" s="62"/>
      <c r="F410" s="62"/>
    </row>
    <row r="411" spans="1:6" ht="15">
      <c r="A411" s="67"/>
      <c r="B411" s="75"/>
      <c r="C411" s="56" t="s">
        <v>677</v>
      </c>
      <c r="D411" s="61"/>
      <c r="E411" s="62"/>
      <c r="F411" s="62"/>
    </row>
    <row r="412" spans="1:6" ht="30" customHeight="1">
      <c r="A412" s="66" t="s">
        <v>699</v>
      </c>
      <c r="B412" s="76"/>
      <c r="C412" s="54" t="s">
        <v>678</v>
      </c>
      <c r="D412" s="61">
        <v>1194</v>
      </c>
      <c r="E412" s="62">
        <f t="shared" ref="E412" si="120">D412-D412*0.25</f>
        <v>895.5</v>
      </c>
      <c r="F412" s="62">
        <f t="shared" ref="F412" si="121">D412-D412*0.33</f>
        <v>799.98</v>
      </c>
    </row>
    <row r="413" spans="1:6" ht="15">
      <c r="A413" s="67"/>
      <c r="B413" s="75"/>
      <c r="C413" s="55" t="s">
        <v>676</v>
      </c>
      <c r="D413" s="61"/>
      <c r="E413" s="62"/>
      <c r="F413" s="62"/>
    </row>
    <row r="414" spans="1:6" ht="24" customHeight="1">
      <c r="A414" s="67"/>
      <c r="B414" s="75"/>
      <c r="C414" s="56" t="s">
        <v>677</v>
      </c>
      <c r="D414" s="61"/>
      <c r="E414" s="62"/>
      <c r="F414" s="62"/>
    </row>
    <row r="415" spans="1:6" ht="26.25" customHeight="1">
      <c r="A415" s="66" t="s">
        <v>700</v>
      </c>
      <c r="B415" s="76"/>
      <c r="C415" s="57" t="s">
        <v>679</v>
      </c>
      <c r="D415" s="61">
        <v>1194</v>
      </c>
      <c r="E415" s="62">
        <f t="shared" ref="E415" si="122">D415-D415*0.25</f>
        <v>895.5</v>
      </c>
      <c r="F415" s="62">
        <f t="shared" ref="F415" si="123">D415-D415*0.33</f>
        <v>799.98</v>
      </c>
    </row>
    <row r="416" spans="1:6" ht="18.75" customHeight="1">
      <c r="A416" s="67"/>
      <c r="B416" s="75"/>
      <c r="C416" s="57" t="s">
        <v>676</v>
      </c>
      <c r="D416" s="61"/>
      <c r="E416" s="62"/>
      <c r="F416" s="62"/>
    </row>
    <row r="417" spans="1:6" ht="15">
      <c r="A417" s="67"/>
      <c r="B417" s="75"/>
      <c r="C417" s="57" t="s">
        <v>677</v>
      </c>
      <c r="D417" s="61"/>
      <c r="E417" s="62"/>
      <c r="F417" s="62"/>
    </row>
    <row r="418" spans="1:6" ht="24" customHeight="1">
      <c r="A418" s="66" t="s">
        <v>701</v>
      </c>
      <c r="B418" s="63"/>
      <c r="C418" s="54" t="s">
        <v>680</v>
      </c>
      <c r="D418" s="61">
        <v>1194</v>
      </c>
      <c r="E418" s="62">
        <f t="shared" ref="E418" si="124">D418-D418*0.25</f>
        <v>895.5</v>
      </c>
      <c r="F418" s="62">
        <f t="shared" ref="F418" si="125">D418-D418*0.33</f>
        <v>799.98</v>
      </c>
    </row>
    <row r="419" spans="1:6" ht="23.25" customHeight="1">
      <c r="A419" s="67"/>
      <c r="B419" s="64"/>
      <c r="C419" s="55" t="s">
        <v>676</v>
      </c>
      <c r="D419" s="61"/>
      <c r="E419" s="62"/>
      <c r="F419" s="62"/>
    </row>
    <row r="420" spans="1:6" ht="17.25" customHeight="1">
      <c r="A420" s="68"/>
      <c r="B420" s="65"/>
      <c r="C420" s="56" t="s">
        <v>677</v>
      </c>
      <c r="D420" s="61"/>
      <c r="E420" s="62"/>
      <c r="F420" s="62"/>
    </row>
  </sheetData>
  <mergeCells count="153">
    <mergeCell ref="A37:F37"/>
    <mergeCell ref="A59:F59"/>
    <mergeCell ref="A73:F73"/>
    <mergeCell ref="A168:F168"/>
    <mergeCell ref="A102:F102"/>
    <mergeCell ref="A305:F305"/>
    <mergeCell ref="A1:F1"/>
    <mergeCell ref="A2:F2"/>
    <mergeCell ref="A3:F3"/>
    <mergeCell ref="A4:F4"/>
    <mergeCell ref="A9:C9"/>
    <mergeCell ref="A5:E5"/>
    <mergeCell ref="A8:E8"/>
    <mergeCell ref="A6:E6"/>
    <mergeCell ref="A7:E7"/>
    <mergeCell ref="A10:F10"/>
    <mergeCell ref="A316:F316"/>
    <mergeCell ref="A314:F314"/>
    <mergeCell ref="A78:F78"/>
    <mergeCell ref="A83:F83"/>
    <mergeCell ref="A309:F309"/>
    <mergeCell ref="A257:F257"/>
    <mergeCell ref="A245:F245"/>
    <mergeCell ref="A273:F273"/>
    <mergeCell ref="A132:F132"/>
    <mergeCell ref="A142:F142"/>
    <mergeCell ref="A143:C143"/>
    <mergeCell ref="B159:D159"/>
    <mergeCell ref="B152:D152"/>
    <mergeCell ref="A220:F220"/>
    <mergeCell ref="A232:F232"/>
    <mergeCell ref="A21:F21"/>
    <mergeCell ref="A213:F213"/>
    <mergeCell ref="A175:F175"/>
    <mergeCell ref="A191:F191"/>
    <mergeCell ref="A163:F163"/>
    <mergeCell ref="A126:F126"/>
    <mergeCell ref="A200:F200"/>
    <mergeCell ref="A111:F111"/>
    <mergeCell ref="A366:A368"/>
    <mergeCell ref="B366:B368"/>
    <mergeCell ref="A369:A371"/>
    <mergeCell ref="B369:B371"/>
    <mergeCell ref="A318:F318"/>
    <mergeCell ref="A204:F204"/>
    <mergeCell ref="A208:F208"/>
    <mergeCell ref="A55:F55"/>
    <mergeCell ref="A119:F119"/>
    <mergeCell ref="A68:F68"/>
    <mergeCell ref="A324:E324"/>
    <mergeCell ref="A294:F294"/>
    <mergeCell ref="A409:A411"/>
    <mergeCell ref="B409:B411"/>
    <mergeCell ref="A412:A414"/>
    <mergeCell ref="B412:B414"/>
    <mergeCell ref="A396:A398"/>
    <mergeCell ref="B396:B398"/>
    <mergeCell ref="A399:A401"/>
    <mergeCell ref="B399:B401"/>
    <mergeCell ref="A384:A386"/>
    <mergeCell ref="B384:B386"/>
    <mergeCell ref="A387:A389"/>
    <mergeCell ref="B387:B389"/>
    <mergeCell ref="A390:A392"/>
    <mergeCell ref="B390:B392"/>
    <mergeCell ref="A393:A395"/>
    <mergeCell ref="B393:B395"/>
    <mergeCell ref="D357:D359"/>
    <mergeCell ref="E357:E359"/>
    <mergeCell ref="F357:F359"/>
    <mergeCell ref="D360:D362"/>
    <mergeCell ref="E360:E362"/>
    <mergeCell ref="F360:F362"/>
    <mergeCell ref="A403:A405"/>
    <mergeCell ref="B403:B405"/>
    <mergeCell ref="A406:A408"/>
    <mergeCell ref="B406:B408"/>
    <mergeCell ref="A357:A359"/>
    <mergeCell ref="B357:B359"/>
    <mergeCell ref="A360:A362"/>
    <mergeCell ref="B360:B362"/>
    <mergeCell ref="A363:A365"/>
    <mergeCell ref="B363:B365"/>
    <mergeCell ref="A372:A374"/>
    <mergeCell ref="B372:B374"/>
    <mergeCell ref="A375:A377"/>
    <mergeCell ref="B375:B377"/>
    <mergeCell ref="A378:A380"/>
    <mergeCell ref="B378:B380"/>
    <mergeCell ref="A381:A383"/>
    <mergeCell ref="B381:B383"/>
    <mergeCell ref="D369:D371"/>
    <mergeCell ref="E369:E371"/>
    <mergeCell ref="F369:F371"/>
    <mergeCell ref="D372:D374"/>
    <mergeCell ref="E372:E374"/>
    <mergeCell ref="F372:F374"/>
    <mergeCell ref="D363:D365"/>
    <mergeCell ref="E363:E365"/>
    <mergeCell ref="F363:F365"/>
    <mergeCell ref="D366:D368"/>
    <mergeCell ref="E366:E368"/>
    <mergeCell ref="F366:F368"/>
    <mergeCell ref="D381:D383"/>
    <mergeCell ref="E381:E383"/>
    <mergeCell ref="F381:F383"/>
    <mergeCell ref="D384:D386"/>
    <mergeCell ref="E384:E386"/>
    <mergeCell ref="F384:F386"/>
    <mergeCell ref="D375:D377"/>
    <mergeCell ref="E375:E377"/>
    <mergeCell ref="F375:F377"/>
    <mergeCell ref="D378:D380"/>
    <mergeCell ref="E378:E380"/>
    <mergeCell ref="F378:F380"/>
    <mergeCell ref="D393:D395"/>
    <mergeCell ref="E393:E395"/>
    <mergeCell ref="F393:F395"/>
    <mergeCell ref="D396:D398"/>
    <mergeCell ref="E396:E398"/>
    <mergeCell ref="F396:F398"/>
    <mergeCell ref="D387:D389"/>
    <mergeCell ref="E387:E389"/>
    <mergeCell ref="F387:F389"/>
    <mergeCell ref="D390:D392"/>
    <mergeCell ref="E390:E392"/>
    <mergeCell ref="F390:F392"/>
    <mergeCell ref="D406:D408"/>
    <mergeCell ref="E406:E408"/>
    <mergeCell ref="F406:F408"/>
    <mergeCell ref="D409:D411"/>
    <mergeCell ref="E409:E411"/>
    <mergeCell ref="F409:F411"/>
    <mergeCell ref="D399:D401"/>
    <mergeCell ref="E399:E401"/>
    <mergeCell ref="F399:F401"/>
    <mergeCell ref="B402:F402"/>
    <mergeCell ref="D403:D405"/>
    <mergeCell ref="E403:E405"/>
    <mergeCell ref="F403:F405"/>
    <mergeCell ref="D415:D417"/>
    <mergeCell ref="E415:E417"/>
    <mergeCell ref="F415:F417"/>
    <mergeCell ref="B418:B420"/>
    <mergeCell ref="A418:A420"/>
    <mergeCell ref="D418:D420"/>
    <mergeCell ref="E418:E420"/>
    <mergeCell ref="F418:F420"/>
    <mergeCell ref="D412:D414"/>
    <mergeCell ref="E412:E414"/>
    <mergeCell ref="F412:F414"/>
    <mergeCell ref="A415:A417"/>
    <mergeCell ref="B415:B417"/>
  </mergeCells>
  <pageMargins left="0.19685039370078741" right="0" top="0" bottom="0" header="0" footer="0"/>
  <pageSetup paperSize="9" scale="75" fitToHeight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cp:lastPrinted>2018-04-02T13:23:02Z</cp:lastPrinted>
  <dcterms:created xsi:type="dcterms:W3CDTF">2016-04-22T12:56:41Z</dcterms:created>
  <dcterms:modified xsi:type="dcterms:W3CDTF">2019-02-06T06:36:21Z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788662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S8.2.2</vt:lpwstr>
  </property>
</Properties>
</file>